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001 1°Serie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<sst xmlns="http://schemas.openxmlformats.org/spreadsheetml/2006/main" count="96" uniqueCount="69">
  <si>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Zampa Gianluca</t>
  </si>
  <si>
    <t>Tosti Luca</t>
  </si>
  <si>
    <t>Giannetti Piero</t>
  </si>
  <si>
    <t>Pc Arcs</t>
  </si>
  <si>
    <t>Ceccomori Stefano</t>
  </si>
  <si>
    <t>PC  Umbertide</t>
  </si>
  <si>
    <t>Piccioni Lavinio</t>
  </si>
  <si>
    <t>Pierotti  Francesco</t>
  </si>
  <si>
    <t>Lenza Egubina</t>
  </si>
  <si>
    <t>PC Bastia</t>
  </si>
  <si>
    <t>Rossetti Gianni</t>
  </si>
  <si>
    <t>Massini Luca</t>
  </si>
  <si>
    <t>Brunori  Americo</t>
  </si>
  <si>
    <t>Bernabei Simone</t>
  </si>
  <si>
    <t>Gori Massimo</t>
  </si>
  <si>
    <t>Stambuco Enrico</t>
  </si>
  <si>
    <t>Pieroni Maurizio</t>
  </si>
  <si>
    <t>Marinelli Fabrizio</t>
  </si>
  <si>
    <t>Anderlini Gianni</t>
  </si>
  <si>
    <t>Ceerisoli Alessandro</t>
  </si>
  <si>
    <t>Pennaforti Riccardo</t>
  </si>
  <si>
    <t>APS Gubbio</t>
  </si>
  <si>
    <t>Societa'</t>
  </si>
  <si>
    <t>Concorrente</t>
  </si>
  <si>
    <t>Class.</t>
  </si>
  <si>
    <t>Piazz.                  1°prova</t>
  </si>
  <si>
    <t>Peso</t>
  </si>
  <si>
    <t>Piazz.                      2°prova</t>
  </si>
  <si>
    <t>Piazz.          3°prova</t>
  </si>
  <si>
    <t>Piazz.            4°prova</t>
  </si>
  <si>
    <t>Penalita.</t>
  </si>
  <si>
    <t>Scarto</t>
  </si>
  <si>
    <t>Penalita'Totali</t>
  </si>
  <si>
    <t>Peso Complessivo</t>
  </si>
  <si>
    <t>Quintana S. Marco</t>
  </si>
  <si>
    <t>Cormorano Club</t>
  </si>
  <si>
    <t>PC Umbertide</t>
  </si>
  <si>
    <t>PC Spoleto</t>
  </si>
  <si>
    <t>PS Umbertide</t>
  </si>
  <si>
    <t>PS Sirio 83</t>
  </si>
  <si>
    <t>Classifica campionato provinciale pesca al colpo 1° serie 2001</t>
  </si>
  <si>
    <t>Marchegiani Cesare</t>
  </si>
  <si>
    <t>Mascioli Claudio</t>
  </si>
  <si>
    <t>Magi Alfredo</t>
  </si>
  <si>
    <t>Aps Fratta</t>
  </si>
  <si>
    <t>Raspa Dante</t>
  </si>
  <si>
    <t>Cenciarini Fabrizio</t>
  </si>
  <si>
    <t>Moretti Massimo</t>
  </si>
  <si>
    <t>La Tevere Todi</t>
  </si>
  <si>
    <t>Poldi Massimo</t>
  </si>
  <si>
    <t>Nuti Benito</t>
  </si>
  <si>
    <t>Corvelli Guido</t>
  </si>
  <si>
    <t>Minciaroni Stefano</t>
  </si>
  <si>
    <t>Ricciolini Gabriele</t>
  </si>
  <si>
    <t>Gaggioli Maurizio</t>
  </si>
  <si>
    <t>Fiorucci Giorgio</t>
  </si>
  <si>
    <t>Bazzucchi Lucio</t>
  </si>
  <si>
    <t>Gaggioli Romeo</t>
  </si>
  <si>
    <t>Paffarini Fabio</t>
  </si>
  <si>
    <t>Davoli Roberto</t>
  </si>
  <si>
    <t>ARCS Alborella</t>
  </si>
  <si>
    <t>Ceccarelli Michele</t>
  </si>
  <si>
    <t>APS  Pontevalleceppi</t>
  </si>
  <si>
    <t>Brunori Filippo</t>
  </si>
  <si>
    <t>Zanelli Massimo</t>
  </si>
  <si>
    <t>Fanelli Fabrizio</t>
  </si>
  <si>
    <t>Benedetti Enrico</t>
  </si>
  <si>
    <t>Acquafans</t>
  </si>
  <si>
    <t>Moriconi Aldo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</si>
</sst>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2">
    <font>
      <sz val="10"/>
      <name val="Arial"/>
      <family val="0"/>
    </font>
    <font>
      <sz val="2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showGridLines="0" tabSelected="1" zoomScale="75" zoomScaleNormal="75" workbookViewId="0" topLeftCell="A1">
      <selection activeCell="L9" sqref="L9"/>
    </sheetView>
  </sheetViews>
  <sheetFormatPr defaultColWidth="9.140625" defaultRowHeight="12.75"/>
  <cols>
    <col min="1" max="1" width="5.00390625" style="0" customWidth="1"/>
    <col min="2" max="3" width="19.140625" style="0" customWidth="1"/>
    <col min="4" max="14" width="7.7109375" style="0" customWidth="1"/>
    <col min="15" max="15" width="13.140625" style="0" customWidth="1"/>
  </cols>
  <sheetData>
    <row r="1" spans="1:15" ht="42" customHeight="1">
      <c r="A1" s="3" t="s">
        <v>40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5"/>
    </row>
    <row r="2" spans="1:15" ht="27.75" customHeight="1">
      <c r="A2" s="1" t="s">
        <v>24</v>
      </c>
      <c r="B2" s="1" t="s">
        <v>23</v>
      </c>
      <c r="C2" s="1" t="s">
        <v>22</v>
      </c>
      <c r="D2" s="2" t="s">
        <v>25</v>
      </c>
      <c r="E2" s="2" t="s">
        <v>26</v>
      </c>
      <c r="F2" s="2" t="s">
        <v>27</v>
      </c>
      <c r="G2" s="2" t="s">
        <v>26</v>
      </c>
      <c r="H2" s="2" t="s">
        <v>28</v>
      </c>
      <c r="I2" s="2" t="s">
        <v>26</v>
      </c>
      <c r="J2" s="2" t="s">
        <v>29</v>
      </c>
      <c r="K2" s="2" t="s">
        <v>26</v>
      </c>
      <c r="L2" s="2" t="s">
        <v>30</v>
      </c>
      <c r="M2" s="2" t="s">
        <v>31</v>
      </c>
      <c r="N2" s="2" t="s">
        <v>32</v>
      </c>
      <c r="O2" s="2" t="s">
        <v>33</v>
      </c>
    </row>
    <row r="3" spans="1:15" ht="12.75" customHeight="1">
      <c r="A3" s="1">
        <v>1</v>
      </c>
      <c r="B3" s="1" t="s">
        <v>2</v>
      </c>
      <c r="C3" s="1" t="s">
        <v>34</v>
      </c>
      <c r="D3" s="1">
        <v>2</v>
      </c>
      <c r="E3" s="1">
        <v>5700</v>
      </c>
      <c r="F3" s="1">
        <v>1</v>
      </c>
      <c r="G3" s="1">
        <v>4480</v>
      </c>
      <c r="H3" s="1">
        <v>1</v>
      </c>
      <c r="I3" s="1">
        <v>3100</v>
      </c>
      <c r="J3" s="1">
        <v>2</v>
      </c>
      <c r="K3" s="1">
        <v>3040</v>
      </c>
      <c r="L3" s="1">
        <f aca="true" t="shared" si="0" ref="L3:L32">SUM(D3,F3,H3,J3)</f>
        <v>6</v>
      </c>
      <c r="M3" s="1">
        <v>1</v>
      </c>
      <c r="N3" s="1">
        <f>SUM(D3,F3,H3,J3-M3)</f>
        <v>5</v>
      </c>
      <c r="O3" s="1">
        <f>SUM(E3,G3,I3,K3)</f>
        <v>16320</v>
      </c>
    </row>
    <row r="4" spans="1:15" ht="12.75" customHeight="1">
      <c r="A4" s="1">
        <f>SUM(A3+1)</f>
        <v>2</v>
      </c>
      <c r="B4" s="1" t="s">
        <v>10</v>
      </c>
      <c r="C4" s="1" t="s">
        <v>9</v>
      </c>
      <c r="D4" s="1">
        <v>3</v>
      </c>
      <c r="E4" s="1">
        <v>8780</v>
      </c>
      <c r="F4" s="1">
        <v>1</v>
      </c>
      <c r="G4" s="1">
        <v>4180</v>
      </c>
      <c r="H4" s="1">
        <v>5</v>
      </c>
      <c r="I4" s="1">
        <v>3140</v>
      </c>
      <c r="J4" s="1">
        <v>1</v>
      </c>
      <c r="K4" s="1">
        <v>14600</v>
      </c>
      <c r="L4" s="1">
        <f t="shared" si="0"/>
        <v>10</v>
      </c>
      <c r="M4" s="1">
        <v>2.5</v>
      </c>
      <c r="N4" s="1">
        <f aca="true" t="shared" si="1" ref="N4:N33">SUM(D4,F4,H4,J4-M4)</f>
        <v>7.5</v>
      </c>
      <c r="O4" s="1">
        <f aca="true" t="shared" si="2" ref="O4:O32">SUM(E4,G4,I4,K4)</f>
        <v>30700</v>
      </c>
    </row>
    <row r="5" spans="1:15" ht="12.75" customHeight="1">
      <c r="A5" s="1">
        <f aca="true" t="shared" si="3" ref="A5:A32">SUM(A4+1)</f>
        <v>3</v>
      </c>
      <c r="B5" s="1" t="s">
        <v>41</v>
      </c>
      <c r="C5" s="1" t="s">
        <v>8</v>
      </c>
      <c r="D5" s="1">
        <v>5</v>
      </c>
      <c r="E5" s="1">
        <v>3280</v>
      </c>
      <c r="F5" s="1">
        <v>2</v>
      </c>
      <c r="G5" s="1">
        <v>2320</v>
      </c>
      <c r="H5" s="1">
        <v>3</v>
      </c>
      <c r="I5" s="1">
        <v>2820</v>
      </c>
      <c r="J5" s="1">
        <v>1</v>
      </c>
      <c r="K5" s="1">
        <v>7060</v>
      </c>
      <c r="L5" s="1">
        <f t="shared" si="0"/>
        <v>11</v>
      </c>
      <c r="M5" s="1">
        <v>2.5</v>
      </c>
      <c r="N5" s="1">
        <f t="shared" si="1"/>
        <v>8.5</v>
      </c>
      <c r="O5" s="1">
        <f t="shared" si="2"/>
        <v>15480</v>
      </c>
    </row>
    <row r="6" spans="1:15" ht="12.75" customHeight="1">
      <c r="A6" s="1">
        <f t="shared" si="3"/>
        <v>4</v>
      </c>
      <c r="B6" s="1" t="s">
        <v>14</v>
      </c>
      <c r="C6" s="1" t="s">
        <v>35</v>
      </c>
      <c r="D6" s="1">
        <v>1</v>
      </c>
      <c r="E6" s="1">
        <v>11540</v>
      </c>
      <c r="F6" s="1">
        <v>3</v>
      </c>
      <c r="G6" s="1">
        <v>2120</v>
      </c>
      <c r="H6" s="1">
        <v>4</v>
      </c>
      <c r="I6" s="1">
        <v>3380</v>
      </c>
      <c r="J6" s="1">
        <v>3</v>
      </c>
      <c r="K6" s="1">
        <v>1460</v>
      </c>
      <c r="L6" s="1">
        <f t="shared" si="0"/>
        <v>11</v>
      </c>
      <c r="M6" s="1">
        <v>2</v>
      </c>
      <c r="N6" s="1">
        <f t="shared" si="1"/>
        <v>9</v>
      </c>
      <c r="O6" s="1">
        <f t="shared" si="2"/>
        <v>18500</v>
      </c>
    </row>
    <row r="7" spans="1:15" ht="12.75" customHeight="1">
      <c r="A7" s="1">
        <f t="shared" si="3"/>
        <v>5</v>
      </c>
      <c r="B7" s="1" t="s">
        <v>1</v>
      </c>
      <c r="C7" s="1" t="s">
        <v>35</v>
      </c>
      <c r="D7" s="1">
        <v>2</v>
      </c>
      <c r="E7" s="1">
        <v>6280</v>
      </c>
      <c r="F7" s="1">
        <v>3</v>
      </c>
      <c r="G7" s="1">
        <v>1860</v>
      </c>
      <c r="H7" s="1">
        <v>4</v>
      </c>
      <c r="I7" s="1">
        <v>3960</v>
      </c>
      <c r="J7" s="1">
        <v>2</v>
      </c>
      <c r="K7" s="1">
        <v>4080</v>
      </c>
      <c r="L7" s="1">
        <f t="shared" si="0"/>
        <v>11</v>
      </c>
      <c r="M7" s="1">
        <v>2</v>
      </c>
      <c r="N7" s="1">
        <f t="shared" si="1"/>
        <v>9</v>
      </c>
      <c r="O7" s="1">
        <f t="shared" si="2"/>
        <v>16180</v>
      </c>
    </row>
    <row r="8" spans="1:15" ht="12.75" customHeight="1">
      <c r="A8" s="1">
        <f t="shared" si="3"/>
        <v>6</v>
      </c>
      <c r="B8" s="1" t="s">
        <v>18</v>
      </c>
      <c r="C8" s="1" t="s">
        <v>34</v>
      </c>
      <c r="D8" s="1">
        <v>3</v>
      </c>
      <c r="E8" s="1">
        <v>7820</v>
      </c>
      <c r="F8" s="1">
        <v>1</v>
      </c>
      <c r="G8" s="1">
        <v>2520</v>
      </c>
      <c r="H8" s="1">
        <v>3</v>
      </c>
      <c r="I8" s="1">
        <v>3840</v>
      </c>
      <c r="J8" s="1">
        <v>6</v>
      </c>
      <c r="K8" s="1">
        <v>240</v>
      </c>
      <c r="L8" s="1">
        <f t="shared" si="0"/>
        <v>13</v>
      </c>
      <c r="M8" s="1">
        <v>3</v>
      </c>
      <c r="N8" s="1">
        <f t="shared" si="1"/>
        <v>10</v>
      </c>
      <c r="O8" s="1">
        <f t="shared" si="2"/>
        <v>14420</v>
      </c>
    </row>
    <row r="9" spans="1:15" ht="12.75" customHeight="1">
      <c r="A9" s="1">
        <f t="shared" si="3"/>
        <v>7</v>
      </c>
      <c r="B9" s="1" t="s">
        <v>42</v>
      </c>
      <c r="C9" s="1" t="s">
        <v>34</v>
      </c>
      <c r="D9" s="1">
        <v>4</v>
      </c>
      <c r="E9" s="1">
        <v>8720</v>
      </c>
      <c r="F9" s="1">
        <v>7</v>
      </c>
      <c r="G9" s="1">
        <v>580</v>
      </c>
      <c r="H9" s="1">
        <v>1</v>
      </c>
      <c r="I9" s="1">
        <v>8060</v>
      </c>
      <c r="J9" s="1">
        <v>3</v>
      </c>
      <c r="K9" s="1">
        <v>2620</v>
      </c>
      <c r="L9" s="1">
        <f t="shared" si="0"/>
        <v>15</v>
      </c>
      <c r="M9" s="1">
        <v>3.5</v>
      </c>
      <c r="N9" s="1">
        <f t="shared" si="1"/>
        <v>11.5</v>
      </c>
      <c r="O9" s="1">
        <f t="shared" si="2"/>
        <v>19980</v>
      </c>
    </row>
    <row r="10" spans="1:15" ht="12.75" customHeight="1">
      <c r="A10" s="1">
        <f t="shared" si="3"/>
        <v>8</v>
      </c>
      <c r="B10" s="1" t="s">
        <v>12</v>
      </c>
      <c r="C10" s="1" t="s">
        <v>35</v>
      </c>
      <c r="D10" s="1">
        <v>2</v>
      </c>
      <c r="E10" s="1">
        <v>7880</v>
      </c>
      <c r="F10" s="1">
        <v>3</v>
      </c>
      <c r="G10" s="1">
        <v>1740</v>
      </c>
      <c r="H10" s="1">
        <v>9</v>
      </c>
      <c r="I10" s="1">
        <v>2260</v>
      </c>
      <c r="J10" s="1">
        <v>2</v>
      </c>
      <c r="K10" s="1">
        <v>10040</v>
      </c>
      <c r="L10" s="1">
        <f t="shared" si="0"/>
        <v>16</v>
      </c>
      <c r="M10" s="1">
        <v>4.5</v>
      </c>
      <c r="N10" s="1">
        <f t="shared" si="1"/>
        <v>11.5</v>
      </c>
      <c r="O10" s="1">
        <f t="shared" si="2"/>
        <v>21920</v>
      </c>
    </row>
    <row r="11" spans="1:15" ht="12.75" customHeight="1">
      <c r="A11" s="1">
        <f t="shared" si="3"/>
        <v>9</v>
      </c>
      <c r="B11" s="1" t="s">
        <v>43</v>
      </c>
      <c r="C11" s="1" t="s">
        <v>39</v>
      </c>
      <c r="D11" s="1">
        <v>1</v>
      </c>
      <c r="E11" s="1">
        <v>8340</v>
      </c>
      <c r="F11" s="1">
        <v>5</v>
      </c>
      <c r="G11" s="1">
        <v>1100</v>
      </c>
      <c r="H11" s="1">
        <v>2</v>
      </c>
      <c r="I11" s="1">
        <v>4040</v>
      </c>
      <c r="J11" s="1">
        <v>7.5</v>
      </c>
      <c r="K11" s="1">
        <v>0</v>
      </c>
      <c r="L11" s="1">
        <f t="shared" si="0"/>
        <v>15.5</v>
      </c>
      <c r="M11" s="1">
        <v>3.75</v>
      </c>
      <c r="N11" s="1">
        <f t="shared" si="1"/>
        <v>11.75</v>
      </c>
      <c r="O11" s="1">
        <f t="shared" si="2"/>
        <v>13480</v>
      </c>
    </row>
    <row r="12" spans="1:15" ht="12.75" customHeight="1">
      <c r="A12" s="1">
        <f t="shared" si="3"/>
        <v>10</v>
      </c>
      <c r="B12" s="1" t="s">
        <v>20</v>
      </c>
      <c r="C12" s="1" t="s">
        <v>9</v>
      </c>
      <c r="D12" s="1">
        <v>3</v>
      </c>
      <c r="E12" s="1">
        <v>4660</v>
      </c>
      <c r="F12" s="1">
        <v>9.5</v>
      </c>
      <c r="G12" s="1">
        <v>0</v>
      </c>
      <c r="H12" s="1">
        <v>3</v>
      </c>
      <c r="I12" s="1">
        <v>4140</v>
      </c>
      <c r="J12" s="1">
        <v>1</v>
      </c>
      <c r="K12" s="1">
        <v>4280</v>
      </c>
      <c r="L12" s="1">
        <f t="shared" si="0"/>
        <v>16.5</v>
      </c>
      <c r="M12" s="1">
        <v>4.75</v>
      </c>
      <c r="N12" s="1">
        <f t="shared" si="1"/>
        <v>11.75</v>
      </c>
      <c r="O12" s="1">
        <f t="shared" si="2"/>
        <v>13080</v>
      </c>
    </row>
    <row r="13" spans="1:15" ht="12.75" customHeight="1">
      <c r="A13" s="1">
        <f t="shared" si="3"/>
        <v>11</v>
      </c>
      <c r="B13" s="1" t="s">
        <v>0</v>
      </c>
      <c r="C13" s="1" t="s">
        <v>9</v>
      </c>
      <c r="D13" s="1">
        <v>6</v>
      </c>
      <c r="E13" s="1">
        <v>2800</v>
      </c>
      <c r="F13" s="1">
        <v>5</v>
      </c>
      <c r="G13" s="1">
        <v>1580</v>
      </c>
      <c r="H13" s="1">
        <v>4</v>
      </c>
      <c r="I13" s="1">
        <v>2580</v>
      </c>
      <c r="J13" s="1">
        <v>1</v>
      </c>
      <c r="K13" s="1">
        <v>10304</v>
      </c>
      <c r="L13" s="1">
        <f t="shared" si="0"/>
        <v>16</v>
      </c>
      <c r="M13" s="1">
        <v>3</v>
      </c>
      <c r="N13" s="1">
        <f t="shared" si="1"/>
        <v>13</v>
      </c>
      <c r="O13" s="1">
        <f t="shared" si="2"/>
        <v>17264</v>
      </c>
    </row>
    <row r="14" spans="1:15" ht="12.75" customHeight="1">
      <c r="A14" s="1">
        <f t="shared" si="3"/>
        <v>12</v>
      </c>
      <c r="B14" s="1" t="s">
        <v>6</v>
      </c>
      <c r="C14" s="1" t="s">
        <v>5</v>
      </c>
      <c r="D14" s="1">
        <v>4</v>
      </c>
      <c r="E14" s="1">
        <v>3740</v>
      </c>
      <c r="F14" s="1">
        <v>8</v>
      </c>
      <c r="G14" s="1">
        <v>380</v>
      </c>
      <c r="H14" s="1">
        <v>4</v>
      </c>
      <c r="I14" s="1">
        <v>3760</v>
      </c>
      <c r="J14" s="1">
        <v>2</v>
      </c>
      <c r="K14" s="1">
        <v>3680</v>
      </c>
      <c r="L14" s="1">
        <f t="shared" si="0"/>
        <v>18</v>
      </c>
      <c r="M14" s="1">
        <v>4</v>
      </c>
      <c r="N14" s="1">
        <f t="shared" si="1"/>
        <v>14</v>
      </c>
      <c r="O14" s="1">
        <f t="shared" si="2"/>
        <v>11560</v>
      </c>
    </row>
    <row r="15" spans="1:15" ht="12.75" customHeight="1">
      <c r="A15" s="1">
        <f t="shared" si="3"/>
        <v>13</v>
      </c>
      <c r="B15" s="1" t="s">
        <v>19</v>
      </c>
      <c r="C15" s="1" t="s">
        <v>44</v>
      </c>
      <c r="D15" s="1">
        <v>1</v>
      </c>
      <c r="E15" s="1">
        <v>6920</v>
      </c>
      <c r="F15" s="1">
        <v>3</v>
      </c>
      <c r="G15" s="1">
        <v>1640</v>
      </c>
      <c r="H15" s="1">
        <v>6</v>
      </c>
      <c r="I15" s="1">
        <v>1960</v>
      </c>
      <c r="J15" s="1">
        <v>8.5</v>
      </c>
      <c r="K15" s="1">
        <v>0</v>
      </c>
      <c r="L15" s="1">
        <f t="shared" si="0"/>
        <v>18.5</v>
      </c>
      <c r="M15" s="1">
        <v>4.25</v>
      </c>
      <c r="N15" s="1">
        <f t="shared" si="1"/>
        <v>14.25</v>
      </c>
      <c r="O15" s="1">
        <f t="shared" si="2"/>
        <v>10520</v>
      </c>
    </row>
    <row r="16" spans="1:15" ht="12.75" customHeight="1">
      <c r="A16" s="1">
        <f t="shared" si="3"/>
        <v>14</v>
      </c>
      <c r="B16" s="1" t="s">
        <v>4</v>
      </c>
      <c r="C16" s="1" t="s">
        <v>3</v>
      </c>
      <c r="D16" s="1">
        <v>9</v>
      </c>
      <c r="E16" s="1">
        <v>5380</v>
      </c>
      <c r="F16" s="1">
        <v>5</v>
      </c>
      <c r="G16" s="1">
        <v>920</v>
      </c>
      <c r="H16" s="1">
        <v>1</v>
      </c>
      <c r="I16" s="1">
        <v>4500</v>
      </c>
      <c r="J16" s="1">
        <v>4</v>
      </c>
      <c r="K16" s="1">
        <v>2460</v>
      </c>
      <c r="L16" s="1">
        <f t="shared" si="0"/>
        <v>19</v>
      </c>
      <c r="M16" s="1">
        <v>4.5</v>
      </c>
      <c r="N16" s="1">
        <f t="shared" si="1"/>
        <v>14.5</v>
      </c>
      <c r="O16" s="1">
        <f t="shared" si="2"/>
        <v>13260</v>
      </c>
    </row>
    <row r="17" spans="1:15" ht="12.75" customHeight="1">
      <c r="A17" s="1">
        <f t="shared" si="3"/>
        <v>15</v>
      </c>
      <c r="B17" s="1" t="s">
        <v>16</v>
      </c>
      <c r="C17" s="1" t="s">
        <v>5</v>
      </c>
      <c r="D17" s="1">
        <v>8</v>
      </c>
      <c r="E17" s="1">
        <v>6440</v>
      </c>
      <c r="F17" s="1">
        <v>2</v>
      </c>
      <c r="G17" s="1">
        <v>1880</v>
      </c>
      <c r="H17" s="1">
        <v>5</v>
      </c>
      <c r="I17" s="1">
        <v>2880</v>
      </c>
      <c r="J17" s="1">
        <v>5</v>
      </c>
      <c r="K17" s="1">
        <v>680</v>
      </c>
      <c r="L17" s="1">
        <f t="shared" si="0"/>
        <v>20</v>
      </c>
      <c r="M17" s="1">
        <v>4</v>
      </c>
      <c r="N17" s="1">
        <f t="shared" si="1"/>
        <v>16</v>
      </c>
      <c r="O17" s="1">
        <f t="shared" si="2"/>
        <v>11880</v>
      </c>
    </row>
    <row r="18" spans="1:15" ht="12.75" customHeight="1">
      <c r="A18" s="1">
        <f t="shared" si="3"/>
        <v>16</v>
      </c>
      <c r="B18" s="1" t="s">
        <v>13</v>
      </c>
      <c r="C18" s="1" t="s">
        <v>9</v>
      </c>
      <c r="D18" s="1">
        <v>5</v>
      </c>
      <c r="E18" s="1">
        <v>6240</v>
      </c>
      <c r="F18" s="1">
        <v>2</v>
      </c>
      <c r="G18" s="1">
        <v>3820</v>
      </c>
      <c r="H18" s="1">
        <v>6</v>
      </c>
      <c r="I18" s="1">
        <v>3340</v>
      </c>
      <c r="J18" s="1">
        <v>6</v>
      </c>
      <c r="K18" s="1">
        <v>5660</v>
      </c>
      <c r="L18" s="1">
        <f t="shared" si="0"/>
        <v>19</v>
      </c>
      <c r="M18" s="1">
        <v>3</v>
      </c>
      <c r="N18" s="1">
        <f t="shared" si="1"/>
        <v>16</v>
      </c>
      <c r="O18" s="1">
        <f t="shared" si="2"/>
        <v>19060</v>
      </c>
    </row>
    <row r="19" spans="1:15" ht="12.75" customHeight="1">
      <c r="A19" s="1">
        <f t="shared" si="3"/>
        <v>17</v>
      </c>
      <c r="B19" s="1" t="s">
        <v>11</v>
      </c>
      <c r="C19" s="1" t="s">
        <v>34</v>
      </c>
      <c r="D19" s="1">
        <v>9</v>
      </c>
      <c r="E19" s="1">
        <v>3000</v>
      </c>
      <c r="F19" s="1">
        <v>1</v>
      </c>
      <c r="G19" s="1">
        <v>3220</v>
      </c>
      <c r="H19" s="1">
        <v>8</v>
      </c>
      <c r="I19" s="1">
        <v>1720</v>
      </c>
      <c r="J19" s="1">
        <v>3</v>
      </c>
      <c r="K19" s="1">
        <v>6680</v>
      </c>
      <c r="L19" s="1">
        <f t="shared" si="0"/>
        <v>21</v>
      </c>
      <c r="M19" s="1">
        <v>4.5</v>
      </c>
      <c r="N19" s="1">
        <f t="shared" si="1"/>
        <v>16.5</v>
      </c>
      <c r="O19" s="1">
        <f t="shared" si="2"/>
        <v>14620</v>
      </c>
    </row>
    <row r="20" spans="1:15" ht="12.75" customHeight="1">
      <c r="A20" s="1">
        <f t="shared" si="3"/>
        <v>18</v>
      </c>
      <c r="B20" s="1" t="s">
        <v>15</v>
      </c>
      <c r="C20" s="1" t="s">
        <v>35</v>
      </c>
      <c r="D20" s="1">
        <v>7</v>
      </c>
      <c r="E20" s="1">
        <v>3760</v>
      </c>
      <c r="F20" s="1">
        <v>6</v>
      </c>
      <c r="G20" s="1">
        <v>640</v>
      </c>
      <c r="H20" s="1">
        <v>2</v>
      </c>
      <c r="I20" s="1">
        <v>2960</v>
      </c>
      <c r="J20" s="1">
        <v>5</v>
      </c>
      <c r="K20" s="1">
        <v>740</v>
      </c>
      <c r="L20" s="1">
        <f t="shared" si="0"/>
        <v>20</v>
      </c>
      <c r="M20" s="1">
        <v>3.5</v>
      </c>
      <c r="N20" s="1">
        <f t="shared" si="1"/>
        <v>16.5</v>
      </c>
      <c r="O20" s="1">
        <f t="shared" si="2"/>
        <v>8100</v>
      </c>
    </row>
    <row r="21" spans="1:15" ht="12.75" customHeight="1">
      <c r="A21" s="1">
        <f t="shared" si="3"/>
        <v>19</v>
      </c>
      <c r="B21" s="1" t="s">
        <v>7</v>
      </c>
      <c r="C21" s="1" t="s">
        <v>8</v>
      </c>
      <c r="D21" s="1">
        <v>6</v>
      </c>
      <c r="E21" s="1">
        <v>7160</v>
      </c>
      <c r="F21" s="1">
        <v>5</v>
      </c>
      <c r="G21" s="1">
        <v>1440</v>
      </c>
      <c r="H21" s="1">
        <v>4</v>
      </c>
      <c r="I21" s="1">
        <v>3800</v>
      </c>
      <c r="J21" s="1">
        <v>5</v>
      </c>
      <c r="K21" s="1">
        <v>6540</v>
      </c>
      <c r="L21" s="1">
        <f t="shared" si="0"/>
        <v>20</v>
      </c>
      <c r="M21" s="1">
        <v>3</v>
      </c>
      <c r="N21" s="1">
        <f t="shared" si="1"/>
        <v>17</v>
      </c>
      <c r="O21" s="1">
        <f t="shared" si="2"/>
        <v>18940</v>
      </c>
    </row>
    <row r="22" spans="1:15" ht="12.75" customHeight="1">
      <c r="A22" s="1">
        <f t="shared" si="3"/>
        <v>20</v>
      </c>
      <c r="B22" s="1" t="s">
        <v>17</v>
      </c>
      <c r="C22" s="1" t="s">
        <v>39</v>
      </c>
      <c r="D22" s="1">
        <v>6</v>
      </c>
      <c r="E22" s="1">
        <v>4300</v>
      </c>
      <c r="F22" s="1">
        <v>6</v>
      </c>
      <c r="G22" s="1">
        <v>820</v>
      </c>
      <c r="H22" s="1">
        <v>2</v>
      </c>
      <c r="I22" s="1">
        <v>6140</v>
      </c>
      <c r="J22" s="1">
        <v>7</v>
      </c>
      <c r="K22" s="1">
        <v>5220</v>
      </c>
      <c r="L22" s="1">
        <f t="shared" si="0"/>
        <v>21</v>
      </c>
      <c r="M22" s="1">
        <v>3.5</v>
      </c>
      <c r="N22" s="1">
        <f t="shared" si="1"/>
        <v>17.5</v>
      </c>
      <c r="O22" s="1">
        <f t="shared" si="2"/>
        <v>16480</v>
      </c>
    </row>
    <row r="23" spans="1:15" ht="12.75" customHeight="1">
      <c r="A23" s="1">
        <f t="shared" si="3"/>
        <v>21</v>
      </c>
      <c r="B23" s="1" t="s">
        <v>45</v>
      </c>
      <c r="C23" s="1" t="s">
        <v>9</v>
      </c>
      <c r="D23" s="1">
        <v>6</v>
      </c>
      <c r="E23" s="1">
        <v>3340</v>
      </c>
      <c r="F23" s="1">
        <v>4</v>
      </c>
      <c r="G23" s="1">
        <v>1180</v>
      </c>
      <c r="H23" s="1">
        <v>7</v>
      </c>
      <c r="I23" s="1">
        <v>1780</v>
      </c>
      <c r="J23" s="1">
        <v>4</v>
      </c>
      <c r="K23" s="1">
        <v>1960</v>
      </c>
      <c r="L23" s="1">
        <f t="shared" si="0"/>
        <v>21</v>
      </c>
      <c r="M23" s="1">
        <v>3.5</v>
      </c>
      <c r="N23" s="1">
        <f t="shared" si="1"/>
        <v>17.5</v>
      </c>
      <c r="O23" s="1">
        <f t="shared" si="2"/>
        <v>8260</v>
      </c>
    </row>
    <row r="24" spans="1:15" ht="12.75" customHeight="1">
      <c r="A24" s="1">
        <f t="shared" si="3"/>
        <v>22</v>
      </c>
      <c r="B24" s="1" t="s">
        <v>46</v>
      </c>
      <c r="C24" s="1" t="s">
        <v>38</v>
      </c>
      <c r="D24" s="1">
        <v>4</v>
      </c>
      <c r="E24" s="1">
        <v>5260</v>
      </c>
      <c r="F24" s="1">
        <v>4</v>
      </c>
      <c r="G24" s="1">
        <v>1640</v>
      </c>
      <c r="H24" s="1">
        <v>6</v>
      </c>
      <c r="I24" s="1">
        <v>2600</v>
      </c>
      <c r="J24" s="1">
        <v>7.5</v>
      </c>
      <c r="K24" s="1">
        <v>0</v>
      </c>
      <c r="L24" s="1">
        <f t="shared" si="0"/>
        <v>21.5</v>
      </c>
      <c r="M24" s="1">
        <v>3.75</v>
      </c>
      <c r="N24" s="1">
        <f t="shared" si="1"/>
        <v>17.75</v>
      </c>
      <c r="O24" s="1">
        <f t="shared" si="2"/>
        <v>9500</v>
      </c>
    </row>
    <row r="25" spans="1:15" ht="12.75" customHeight="1">
      <c r="A25" s="1">
        <f t="shared" si="3"/>
        <v>23</v>
      </c>
      <c r="B25" s="1" t="s">
        <v>47</v>
      </c>
      <c r="C25" s="1" t="s">
        <v>48</v>
      </c>
      <c r="D25" s="1">
        <v>3</v>
      </c>
      <c r="E25" s="1">
        <v>5380</v>
      </c>
      <c r="F25" s="1">
        <v>8</v>
      </c>
      <c r="G25" s="1">
        <v>0</v>
      </c>
      <c r="H25" s="1">
        <v>2</v>
      </c>
      <c r="I25" s="1">
        <v>4720</v>
      </c>
      <c r="J25" s="1">
        <v>10</v>
      </c>
      <c r="K25" s="1">
        <v>120</v>
      </c>
      <c r="L25" s="1">
        <f t="shared" si="0"/>
        <v>23</v>
      </c>
      <c r="M25" s="1">
        <v>5</v>
      </c>
      <c r="N25" s="1">
        <f t="shared" si="1"/>
        <v>18</v>
      </c>
      <c r="O25" s="1">
        <f t="shared" si="2"/>
        <v>10220</v>
      </c>
    </row>
    <row r="26" spans="1:15" ht="12.75" customHeight="1">
      <c r="A26" s="1">
        <f t="shared" si="3"/>
        <v>24</v>
      </c>
      <c r="B26" s="1" t="s">
        <v>49</v>
      </c>
      <c r="C26" s="1" t="s">
        <v>9</v>
      </c>
      <c r="D26" s="1">
        <v>2</v>
      </c>
      <c r="E26" s="1">
        <v>8980</v>
      </c>
      <c r="F26" s="1">
        <v>10</v>
      </c>
      <c r="G26" s="1">
        <v>20</v>
      </c>
      <c r="H26" s="1">
        <v>7</v>
      </c>
      <c r="I26" s="1">
        <v>2600</v>
      </c>
      <c r="J26" s="1">
        <v>4</v>
      </c>
      <c r="K26" s="1">
        <v>180</v>
      </c>
      <c r="L26" s="1">
        <f t="shared" si="0"/>
        <v>23</v>
      </c>
      <c r="M26" s="1">
        <v>5</v>
      </c>
      <c r="N26" s="1">
        <f t="shared" si="1"/>
        <v>18</v>
      </c>
      <c r="O26" s="1">
        <f t="shared" si="2"/>
        <v>11780</v>
      </c>
    </row>
    <row r="27" spans="1:15" ht="12.75" customHeight="1">
      <c r="A27" s="1">
        <f t="shared" si="3"/>
        <v>25</v>
      </c>
      <c r="B27" s="1" t="s">
        <v>50</v>
      </c>
      <c r="C27" s="1" t="s">
        <v>21</v>
      </c>
      <c r="D27" s="1">
        <v>4</v>
      </c>
      <c r="E27" s="1">
        <v>6740</v>
      </c>
      <c r="F27" s="1">
        <v>7</v>
      </c>
      <c r="G27" s="1">
        <v>1200</v>
      </c>
      <c r="H27" s="1">
        <v>8</v>
      </c>
      <c r="I27" s="1">
        <v>2420</v>
      </c>
      <c r="J27" s="1">
        <v>3</v>
      </c>
      <c r="K27" s="1">
        <v>2120</v>
      </c>
      <c r="L27" s="1">
        <f t="shared" si="0"/>
        <v>22</v>
      </c>
      <c r="M27" s="1">
        <v>4</v>
      </c>
      <c r="N27" s="1">
        <f t="shared" si="1"/>
        <v>18</v>
      </c>
      <c r="O27" s="1">
        <f t="shared" si="2"/>
        <v>12480</v>
      </c>
    </row>
    <row r="28" spans="1:15" ht="12.75" customHeight="1">
      <c r="A28" s="1">
        <f t="shared" si="3"/>
        <v>26</v>
      </c>
      <c r="B28" s="1" t="s">
        <v>51</v>
      </c>
      <c r="C28" s="1" t="s">
        <v>35</v>
      </c>
      <c r="D28" s="1">
        <v>7</v>
      </c>
      <c r="E28" s="1">
        <v>2280</v>
      </c>
      <c r="F28" s="1">
        <v>3</v>
      </c>
      <c r="G28" s="1">
        <v>1360</v>
      </c>
      <c r="H28" s="1">
        <v>9</v>
      </c>
      <c r="I28" s="1">
        <v>1240</v>
      </c>
      <c r="J28" s="1">
        <v>4</v>
      </c>
      <c r="K28" s="1">
        <v>6620</v>
      </c>
      <c r="L28" s="1">
        <f t="shared" si="0"/>
        <v>23</v>
      </c>
      <c r="M28" s="1">
        <v>4.5</v>
      </c>
      <c r="N28" s="1">
        <f t="shared" si="1"/>
        <v>18.5</v>
      </c>
      <c r="O28" s="1">
        <f t="shared" si="2"/>
        <v>11500</v>
      </c>
    </row>
    <row r="29" spans="1:15" ht="12.75" customHeight="1">
      <c r="A29" s="1">
        <f t="shared" si="3"/>
        <v>27</v>
      </c>
      <c r="B29" s="1" t="s">
        <v>52</v>
      </c>
      <c r="C29" s="1" t="s">
        <v>8</v>
      </c>
      <c r="D29" s="1">
        <v>10</v>
      </c>
      <c r="E29" s="1">
        <v>4600</v>
      </c>
      <c r="F29" s="1">
        <v>6</v>
      </c>
      <c r="G29" s="1">
        <v>1340</v>
      </c>
      <c r="H29" s="1">
        <v>1</v>
      </c>
      <c r="I29" s="1">
        <v>5120</v>
      </c>
      <c r="J29" s="1">
        <v>9</v>
      </c>
      <c r="K29" s="1">
        <v>3040</v>
      </c>
      <c r="L29" s="1">
        <f t="shared" si="0"/>
        <v>26</v>
      </c>
      <c r="M29" s="1">
        <v>5</v>
      </c>
      <c r="N29" s="1">
        <f t="shared" si="1"/>
        <v>21</v>
      </c>
      <c r="O29" s="1">
        <f t="shared" si="2"/>
        <v>14100</v>
      </c>
    </row>
    <row r="30" spans="1:15" ht="12.75" customHeight="1">
      <c r="A30" s="1">
        <f t="shared" si="3"/>
        <v>28</v>
      </c>
      <c r="B30" s="1" t="s">
        <v>53</v>
      </c>
      <c r="C30" s="1" t="s">
        <v>9</v>
      </c>
      <c r="D30" s="1">
        <v>5</v>
      </c>
      <c r="E30" s="1">
        <v>4660</v>
      </c>
      <c r="F30" s="1">
        <v>8</v>
      </c>
      <c r="G30" s="1">
        <v>520</v>
      </c>
      <c r="H30" s="1">
        <v>3</v>
      </c>
      <c r="I30" s="1">
        <v>5680</v>
      </c>
      <c r="J30" s="1">
        <v>10</v>
      </c>
      <c r="K30" s="1">
        <v>0</v>
      </c>
      <c r="L30" s="1">
        <f t="shared" si="0"/>
        <v>26</v>
      </c>
      <c r="M30" s="1">
        <v>5</v>
      </c>
      <c r="N30" s="1">
        <f t="shared" si="1"/>
        <v>21</v>
      </c>
      <c r="O30" s="1">
        <f t="shared" si="2"/>
        <v>10860</v>
      </c>
    </row>
    <row r="31" spans="1:15" ht="12.75" customHeight="1">
      <c r="A31" s="1">
        <f t="shared" si="3"/>
        <v>29</v>
      </c>
      <c r="B31" s="1" t="s">
        <v>54</v>
      </c>
      <c r="C31" s="1" t="s">
        <v>36</v>
      </c>
      <c r="D31" s="1">
        <v>1</v>
      </c>
      <c r="E31" s="1">
        <v>7600</v>
      </c>
      <c r="F31" s="1">
        <v>9</v>
      </c>
      <c r="G31" s="1">
        <v>440</v>
      </c>
      <c r="H31" s="1">
        <v>8</v>
      </c>
      <c r="I31" s="1">
        <v>1140</v>
      </c>
      <c r="J31" s="1">
        <v>8</v>
      </c>
      <c r="K31" s="1">
        <v>3140</v>
      </c>
      <c r="L31" s="1">
        <f t="shared" si="0"/>
        <v>26</v>
      </c>
      <c r="M31" s="1">
        <v>4.5</v>
      </c>
      <c r="N31" s="1">
        <f t="shared" si="1"/>
        <v>21.5</v>
      </c>
      <c r="O31" s="1">
        <f t="shared" si="2"/>
        <v>12320</v>
      </c>
    </row>
    <row r="32" spans="1:15" ht="12.75" customHeight="1">
      <c r="A32" s="1">
        <f t="shared" si="3"/>
        <v>30</v>
      </c>
      <c r="B32" s="1" t="s">
        <v>55</v>
      </c>
      <c r="C32" s="1" t="s">
        <v>39</v>
      </c>
      <c r="D32" s="1">
        <v>7</v>
      </c>
      <c r="E32" s="1">
        <v>6480</v>
      </c>
      <c r="F32" s="1">
        <v>4</v>
      </c>
      <c r="G32" s="1">
        <v>1800</v>
      </c>
      <c r="H32" s="1">
        <v>9</v>
      </c>
      <c r="I32" s="1">
        <v>110</v>
      </c>
      <c r="J32" s="1">
        <v>8.5</v>
      </c>
      <c r="K32" s="1">
        <v>0</v>
      </c>
      <c r="L32" s="1">
        <f t="shared" si="0"/>
        <v>28.5</v>
      </c>
      <c r="M32" s="1">
        <v>4.5</v>
      </c>
      <c r="N32" s="1">
        <f t="shared" si="1"/>
        <v>24</v>
      </c>
      <c r="O32" s="1">
        <f t="shared" si="2"/>
        <v>8390</v>
      </c>
    </row>
    <row r="33" spans="1:15" ht="12.75" customHeight="1">
      <c r="A33" s="1">
        <f aca="true" t="shared" si="4" ref="A33:A42">SUM(A32+1)</f>
        <v>31</v>
      </c>
      <c r="B33" s="1" t="s">
        <v>56</v>
      </c>
      <c r="C33" s="1" t="s">
        <v>21</v>
      </c>
      <c r="D33" s="1">
        <v>5</v>
      </c>
      <c r="E33" s="1">
        <v>7200</v>
      </c>
      <c r="F33" s="1">
        <v>4</v>
      </c>
      <c r="G33" s="1">
        <v>1400</v>
      </c>
      <c r="H33" s="1">
        <v>10</v>
      </c>
      <c r="I33" s="1">
        <v>1060</v>
      </c>
      <c r="J33" s="1">
        <v>10</v>
      </c>
      <c r="K33" s="1">
        <v>0</v>
      </c>
      <c r="L33" s="1">
        <f aca="true" t="shared" si="5" ref="L33:L42">SUM(D33,F33,H33,J33)</f>
        <v>29</v>
      </c>
      <c r="M33" s="1">
        <v>5</v>
      </c>
      <c r="N33" s="1">
        <f t="shared" si="1"/>
        <v>24</v>
      </c>
      <c r="O33" s="1">
        <f aca="true" t="shared" si="6" ref="O33:O42">SUM(E33,G33,I33,K33)</f>
        <v>9660</v>
      </c>
    </row>
    <row r="34" spans="1:15" ht="12.75" customHeight="1">
      <c r="A34" s="1">
        <f t="shared" si="4"/>
        <v>32</v>
      </c>
      <c r="B34" s="1" t="s">
        <v>57</v>
      </c>
      <c r="C34" s="1" t="s">
        <v>44</v>
      </c>
      <c r="D34" s="1">
        <v>8</v>
      </c>
      <c r="E34" s="1">
        <v>3600</v>
      </c>
      <c r="F34" s="1">
        <v>2</v>
      </c>
      <c r="G34" s="1">
        <v>1800</v>
      </c>
      <c r="H34" s="1">
        <v>10</v>
      </c>
      <c r="I34" s="1">
        <v>1100</v>
      </c>
      <c r="J34" s="1">
        <v>10</v>
      </c>
      <c r="K34" s="1">
        <v>0</v>
      </c>
      <c r="L34" s="1">
        <f t="shared" si="5"/>
        <v>30</v>
      </c>
      <c r="M34" s="1">
        <v>5</v>
      </c>
      <c r="N34" s="1">
        <f aca="true" t="shared" si="7" ref="N34:N42">SUM(D34,F34,H34,J34-M34)</f>
        <v>25</v>
      </c>
      <c r="O34" s="1">
        <f t="shared" si="6"/>
        <v>6500</v>
      </c>
    </row>
    <row r="35" spans="1:15" ht="12.75" customHeight="1">
      <c r="A35" s="1">
        <f t="shared" si="4"/>
        <v>33</v>
      </c>
      <c r="B35" s="1" t="s">
        <v>58</v>
      </c>
      <c r="C35" s="1" t="s">
        <v>39</v>
      </c>
      <c r="D35" s="1">
        <v>10</v>
      </c>
      <c r="E35" s="1">
        <v>40</v>
      </c>
      <c r="F35" s="1">
        <v>6</v>
      </c>
      <c r="G35" s="1">
        <v>1400</v>
      </c>
      <c r="H35" s="1">
        <v>7</v>
      </c>
      <c r="I35" s="1">
        <v>1820</v>
      </c>
      <c r="J35" s="1">
        <v>10</v>
      </c>
      <c r="K35" s="1">
        <v>0</v>
      </c>
      <c r="L35" s="1">
        <f t="shared" si="5"/>
        <v>33</v>
      </c>
      <c r="M35" s="1">
        <v>5</v>
      </c>
      <c r="N35" s="1">
        <f t="shared" si="7"/>
        <v>28</v>
      </c>
      <c r="O35" s="1">
        <f t="shared" si="6"/>
        <v>3260</v>
      </c>
    </row>
    <row r="36" spans="1:15" ht="12.75" customHeight="1">
      <c r="A36" s="1">
        <f t="shared" si="4"/>
        <v>34</v>
      </c>
      <c r="B36" s="1" t="s">
        <v>59</v>
      </c>
      <c r="C36" s="1" t="s">
        <v>60</v>
      </c>
      <c r="D36" s="1">
        <v>9</v>
      </c>
      <c r="E36" s="1">
        <v>1200</v>
      </c>
      <c r="F36" s="1">
        <v>9</v>
      </c>
      <c r="G36" s="1">
        <v>280</v>
      </c>
      <c r="H36" s="1">
        <v>5</v>
      </c>
      <c r="I36" s="1">
        <v>2320</v>
      </c>
      <c r="J36" s="1">
        <v>10</v>
      </c>
      <c r="K36" s="1">
        <v>0</v>
      </c>
      <c r="L36" s="1">
        <f t="shared" si="5"/>
        <v>33</v>
      </c>
      <c r="M36" s="1">
        <v>5</v>
      </c>
      <c r="N36" s="1">
        <f t="shared" si="7"/>
        <v>28</v>
      </c>
      <c r="O36" s="1">
        <f t="shared" si="6"/>
        <v>3800</v>
      </c>
    </row>
    <row r="37" spans="1:15" ht="12.75" customHeight="1">
      <c r="A37" s="1">
        <f t="shared" si="4"/>
        <v>35</v>
      </c>
      <c r="B37" s="1" t="s">
        <v>61</v>
      </c>
      <c r="C37" s="1" t="s">
        <v>62</v>
      </c>
      <c r="D37" s="1">
        <v>8</v>
      </c>
      <c r="E37" s="1">
        <v>2660</v>
      </c>
      <c r="F37" s="1">
        <v>7</v>
      </c>
      <c r="G37" s="1">
        <v>760</v>
      </c>
      <c r="H37" s="1">
        <v>8</v>
      </c>
      <c r="I37" s="1">
        <v>1340</v>
      </c>
      <c r="J37" s="1">
        <v>10</v>
      </c>
      <c r="K37" s="1">
        <v>0</v>
      </c>
      <c r="L37" s="1">
        <f t="shared" si="5"/>
        <v>33</v>
      </c>
      <c r="M37" s="1">
        <v>5</v>
      </c>
      <c r="N37" s="1">
        <f t="shared" si="7"/>
        <v>28</v>
      </c>
      <c r="O37" s="1">
        <f t="shared" si="6"/>
        <v>4760</v>
      </c>
    </row>
    <row r="38" spans="1:15" ht="12.75" customHeight="1">
      <c r="A38" s="1">
        <f t="shared" si="4"/>
        <v>36</v>
      </c>
      <c r="B38" s="1" t="s">
        <v>63</v>
      </c>
      <c r="C38" s="1" t="s">
        <v>34</v>
      </c>
      <c r="D38" s="1">
        <v>7</v>
      </c>
      <c r="E38" s="1">
        <v>2880</v>
      </c>
      <c r="F38" s="1">
        <v>8</v>
      </c>
      <c r="G38" s="1">
        <v>240</v>
      </c>
      <c r="H38" s="1">
        <v>10</v>
      </c>
      <c r="I38" s="1">
        <v>0</v>
      </c>
      <c r="J38" s="1">
        <v>10</v>
      </c>
      <c r="K38" s="1">
        <v>0</v>
      </c>
      <c r="L38" s="1">
        <f t="shared" si="5"/>
        <v>35</v>
      </c>
      <c r="M38" s="1">
        <v>5</v>
      </c>
      <c r="N38" s="1">
        <f t="shared" si="7"/>
        <v>30</v>
      </c>
      <c r="O38" s="1">
        <f t="shared" si="6"/>
        <v>3120</v>
      </c>
    </row>
    <row r="39" spans="1:15" ht="12.75" customHeight="1">
      <c r="A39" s="1">
        <f t="shared" si="4"/>
        <v>37</v>
      </c>
      <c r="B39" s="1" t="s">
        <v>64</v>
      </c>
      <c r="C39" s="1" t="s">
        <v>37</v>
      </c>
      <c r="D39" s="1">
        <v>9</v>
      </c>
      <c r="E39" s="1">
        <v>1560</v>
      </c>
      <c r="F39" s="1">
        <v>10</v>
      </c>
      <c r="G39" s="1">
        <v>0</v>
      </c>
      <c r="H39" s="1">
        <v>7</v>
      </c>
      <c r="I39" s="1">
        <v>2040</v>
      </c>
      <c r="J39" s="1">
        <v>10</v>
      </c>
      <c r="K39" s="1">
        <v>0</v>
      </c>
      <c r="L39" s="1">
        <f t="shared" si="5"/>
        <v>36</v>
      </c>
      <c r="M39" s="1">
        <v>5</v>
      </c>
      <c r="N39" s="1">
        <f t="shared" si="7"/>
        <v>31</v>
      </c>
      <c r="O39" s="1">
        <f t="shared" si="6"/>
        <v>3600</v>
      </c>
    </row>
    <row r="40" spans="1:15" ht="12.75" customHeight="1">
      <c r="A40" s="1">
        <f t="shared" si="4"/>
        <v>38</v>
      </c>
      <c r="B40" s="1" t="s">
        <v>65</v>
      </c>
      <c r="C40" s="1" t="s">
        <v>21</v>
      </c>
      <c r="D40" s="1">
        <v>10</v>
      </c>
      <c r="E40" s="1">
        <v>2560</v>
      </c>
      <c r="F40" s="1">
        <v>10</v>
      </c>
      <c r="G40" s="1">
        <v>20</v>
      </c>
      <c r="H40" s="1">
        <v>6</v>
      </c>
      <c r="I40" s="1">
        <v>1880</v>
      </c>
      <c r="J40" s="1">
        <v>10</v>
      </c>
      <c r="K40" s="1">
        <v>0</v>
      </c>
      <c r="L40" s="1">
        <f t="shared" si="5"/>
        <v>36</v>
      </c>
      <c r="M40" s="1">
        <v>5</v>
      </c>
      <c r="N40" s="1">
        <f t="shared" si="7"/>
        <v>31</v>
      </c>
      <c r="O40" s="1">
        <f t="shared" si="6"/>
        <v>4460</v>
      </c>
    </row>
    <row r="41" spans="1:15" ht="12.75" customHeight="1">
      <c r="A41" s="1">
        <f t="shared" si="4"/>
        <v>39</v>
      </c>
      <c r="B41" s="1" t="s">
        <v>66</v>
      </c>
      <c r="C41" s="1" t="s">
        <v>67</v>
      </c>
      <c r="D41" s="1">
        <v>8</v>
      </c>
      <c r="E41" s="1">
        <v>1720</v>
      </c>
      <c r="F41" s="1">
        <v>9.5</v>
      </c>
      <c r="G41" s="1">
        <v>0</v>
      </c>
      <c r="H41" s="1">
        <v>10</v>
      </c>
      <c r="I41" s="1">
        <v>0</v>
      </c>
      <c r="J41" s="1">
        <v>10</v>
      </c>
      <c r="K41" s="1">
        <v>0</v>
      </c>
      <c r="L41" s="1">
        <f t="shared" si="5"/>
        <v>37.5</v>
      </c>
      <c r="M41" s="1">
        <v>5</v>
      </c>
      <c r="N41" s="1">
        <f t="shared" si="7"/>
        <v>32.5</v>
      </c>
      <c r="O41" s="1">
        <f t="shared" si="6"/>
        <v>1720</v>
      </c>
    </row>
    <row r="42" spans="1:15" ht="12.75" customHeight="1">
      <c r="A42" s="1">
        <f t="shared" si="4"/>
        <v>40</v>
      </c>
      <c r="B42" s="1" t="s">
        <v>68</v>
      </c>
      <c r="C42" s="1" t="s">
        <v>8</v>
      </c>
      <c r="D42" s="1">
        <v>10</v>
      </c>
      <c r="E42" s="1">
        <v>0</v>
      </c>
      <c r="F42" s="1">
        <v>10</v>
      </c>
      <c r="G42" s="1">
        <v>0</v>
      </c>
      <c r="H42" s="1">
        <v>10</v>
      </c>
      <c r="I42" s="1">
        <v>0</v>
      </c>
      <c r="J42" s="1">
        <v>10</v>
      </c>
      <c r="K42" s="1">
        <v>0</v>
      </c>
      <c r="L42" s="1">
        <f t="shared" si="5"/>
        <v>40</v>
      </c>
      <c r="M42" s="1">
        <v>5</v>
      </c>
      <c r="N42" s="1">
        <f t="shared" si="7"/>
        <v>35</v>
      </c>
      <c r="O42" s="1">
        <f t="shared" si="6"/>
        <v>0</v>
      </c>
    </row>
  </sheetData>
  <mergeCells count="1">
    <mergeCell ref="A1:O1"/>
  </mergeCells>
  <printOptions horizontalCentered="1"/>
  <pageMargins left="0" right="0" top="0" bottom="0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</dc:creator>
  <cp:keywords/>
  <dc:description/>
  <cp:lastModifiedBy>GUIDO</cp:lastModifiedBy>
  <cp:lastPrinted>2003-04-18T12:01:15Z</cp:lastPrinted>
  <dcterms:created xsi:type="dcterms:W3CDTF">2002-04-18T17:59:22Z</dcterms:created>
  <dcterms:modified xsi:type="dcterms:W3CDTF">2003-04-26T18:31:19Z</dcterms:modified>
  <cp:category/>
  <cp:version/>
  <cp:contentType/>
  <cp:contentStatus/>
</cp:coreProperties>
</file>