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° Fase" sheetId="1" r:id="rId1"/>
    <sheet name="2° Fase" sheetId="2" r:id="rId2"/>
  </sheets>
  <definedNames/>
  <calcPr fullCalcOnLoad="1"/>
</workbook>
</file>

<file path=xl/sharedStrings.xml><?xml version="1.0" encoding="utf-8"?>
<sst xmlns="http://schemas.openxmlformats.org/spreadsheetml/2006/main" count="268" uniqueCount="67">
  <si>
    <t>N°</t>
  </si>
  <si>
    <t>Società</t>
  </si>
  <si>
    <t>1° Prova</t>
  </si>
  <si>
    <t>4° Prova</t>
  </si>
  <si>
    <t>5° Prova</t>
  </si>
  <si>
    <t>Totale</t>
  </si>
  <si>
    <t>Scarto per accesso campionati italiani</t>
  </si>
  <si>
    <t xml:space="preserve">     Penalita'                   Finali</t>
  </si>
  <si>
    <t>A</t>
  </si>
  <si>
    <t>B</t>
  </si>
  <si>
    <t>C</t>
  </si>
  <si>
    <t>Team Metauro Casini</t>
  </si>
  <si>
    <t>Quintana San Marco Colmic</t>
  </si>
  <si>
    <t>Umbertide 11/07</t>
  </si>
  <si>
    <t>Umbertide 17/07</t>
  </si>
  <si>
    <t>Umbertide           18/07</t>
  </si>
  <si>
    <t>P.C. Teramo Milo</t>
  </si>
  <si>
    <t>Lenza Dannunziana Sarfix</t>
  </si>
  <si>
    <t>S.P.S. Golden Fish Tubertini</t>
  </si>
  <si>
    <t xml:space="preserve">S.P.S. Blue River </t>
  </si>
  <si>
    <t>A.P.S. Fisher Maniac</t>
  </si>
  <si>
    <t>P.C. Bastia Colmic</t>
  </si>
  <si>
    <t>A.P.S. Delfini Trabucco</t>
  </si>
  <si>
    <t>S.P.S.Lenza Frusinate Trabucco</t>
  </si>
  <si>
    <t>Team Blue Marlin Milo</t>
  </si>
  <si>
    <t>A.S. Cormorano Mister Fish Colmic</t>
  </si>
  <si>
    <t>S.P.S. Lo Svasso Colmic</t>
  </si>
  <si>
    <t>Cavedano Genzano Fly</t>
  </si>
  <si>
    <t>Cannisti Prima Porta Scala Reale</t>
  </si>
  <si>
    <t>Club Lago Azzurro Marlin Sport</t>
  </si>
  <si>
    <t>P.C. Arcs Magica Pesca</t>
  </si>
  <si>
    <t>A.P.S. Pomezia</t>
  </si>
  <si>
    <t>Lenza Orvietana Stonfo Colmic</t>
  </si>
  <si>
    <t>P.C. Umbertide</t>
  </si>
  <si>
    <t>A.P.S. Garisti 93 Cassino</t>
  </si>
  <si>
    <t>P.C.S. MSG Sforza Hydra</t>
  </si>
  <si>
    <t>P.C. Corridonia Casini</t>
  </si>
  <si>
    <t>A.P.S. Grotte di Castro</t>
  </si>
  <si>
    <t xml:space="preserve">L.T.A. Vitorchiano Casini </t>
  </si>
  <si>
    <t>Lenza Reatina</t>
  </si>
  <si>
    <t>U.S. Tolentino 79 Milo</t>
  </si>
  <si>
    <t>TE</t>
  </si>
  <si>
    <t>PE</t>
  </si>
  <si>
    <t>MC</t>
  </si>
  <si>
    <t>TR</t>
  </si>
  <si>
    <t>RM</t>
  </si>
  <si>
    <t>PG</t>
  </si>
  <si>
    <t>AN</t>
  </si>
  <si>
    <t>FR</t>
  </si>
  <si>
    <t>PS</t>
  </si>
  <si>
    <t>VT</t>
  </si>
  <si>
    <t>RI</t>
  </si>
  <si>
    <t>PR</t>
  </si>
  <si>
    <t>PISA                            23/05</t>
  </si>
  <si>
    <t>Tevere R.           27/06</t>
  </si>
  <si>
    <t>A.P.S. Jolly Tivoli</t>
  </si>
  <si>
    <t>Sq.</t>
  </si>
  <si>
    <t>CLASSIFICA FINALE  TROFEO  A4  2004  1° FASE</t>
  </si>
  <si>
    <t>3°Prova</t>
  </si>
  <si>
    <t>2° Prova</t>
  </si>
  <si>
    <t>Scarto</t>
  </si>
  <si>
    <t>6° Prova</t>
  </si>
  <si>
    <t>7° Prova</t>
  </si>
  <si>
    <t>Bomba           11-12/09              Play Out</t>
  </si>
  <si>
    <t>Ponzano           26/09               Play Out</t>
  </si>
  <si>
    <t>Pisa                          23/05</t>
  </si>
  <si>
    <t>CLASSIFICA  FINALE  TROFEO  A4  2004  2° FASE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</si>
</sst>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i/>
      <u val="single"/>
      <sz val="18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workbookViewId="0" topLeftCell="A1">
      <selection activeCell="AO80" sqref="AO80"/>
    </sheetView>
  </sheetViews>
  <sheetFormatPr defaultColWidth="9.140625" defaultRowHeight="12.75"/>
  <cols>
    <col min="1" max="1" width="4.421875" style="0" customWidth="1"/>
    <col min="2" max="2" width="32.57421875" style="0" customWidth="1"/>
    <col min="3" max="4" width="6.140625" style="0" customWidth="1"/>
    <col min="5" max="9" width="10.7109375" style="0" customWidth="1"/>
    <col min="11" max="11" width="10.7109375" style="0" customWidth="1"/>
    <col min="12" max="12" width="13.00390625" style="0" customWidth="1"/>
  </cols>
  <sheetData>
    <row r="1" spans="1:12" ht="23.25">
      <c r="A1" s="29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6.5" customHeight="1">
      <c r="A2" s="27" t="s">
        <v>0</v>
      </c>
      <c r="B2" s="30" t="s">
        <v>1</v>
      </c>
      <c r="C2" s="27" t="s">
        <v>52</v>
      </c>
      <c r="D2" s="32" t="s">
        <v>56</v>
      </c>
      <c r="E2" s="1" t="s">
        <v>2</v>
      </c>
      <c r="F2" s="1" t="s">
        <v>58</v>
      </c>
      <c r="G2" s="1" t="s">
        <v>3</v>
      </c>
      <c r="H2" s="1" t="s">
        <v>59</v>
      </c>
      <c r="I2" s="1" t="s">
        <v>4</v>
      </c>
      <c r="J2" s="27" t="s">
        <v>5</v>
      </c>
      <c r="K2" s="23" t="s">
        <v>6</v>
      </c>
      <c r="L2" s="25" t="s">
        <v>7</v>
      </c>
    </row>
    <row r="3" spans="1:12" ht="25.5" customHeight="1">
      <c r="A3" s="28"/>
      <c r="B3" s="31"/>
      <c r="C3" s="28"/>
      <c r="D3" s="33"/>
      <c r="E3" s="2" t="s">
        <v>53</v>
      </c>
      <c r="F3" s="2" t="s">
        <v>54</v>
      </c>
      <c r="G3" s="2" t="s">
        <v>13</v>
      </c>
      <c r="H3" s="2" t="s">
        <v>14</v>
      </c>
      <c r="I3" s="2" t="s">
        <v>15</v>
      </c>
      <c r="J3" s="28"/>
      <c r="K3" s="24"/>
      <c r="L3" s="26"/>
    </row>
    <row r="4" spans="1:12" ht="12.75" customHeight="1">
      <c r="A4" s="13">
        <v>1</v>
      </c>
      <c r="B4" s="14" t="s">
        <v>21</v>
      </c>
      <c r="C4" s="15" t="s">
        <v>46</v>
      </c>
      <c r="D4" s="16" t="s">
        <v>8</v>
      </c>
      <c r="E4" s="12">
        <v>16</v>
      </c>
      <c r="F4" s="17">
        <v>20</v>
      </c>
      <c r="G4" s="12">
        <v>11</v>
      </c>
      <c r="H4" s="12">
        <v>8.5</v>
      </c>
      <c r="I4" s="12">
        <v>15.5</v>
      </c>
      <c r="J4" s="12">
        <f aca="true" t="shared" si="0" ref="J4:J43">SUM(E4:I4)</f>
        <v>71</v>
      </c>
      <c r="K4" s="12">
        <v>10</v>
      </c>
      <c r="L4" s="12">
        <f>SUM(J4-K4)</f>
        <v>61</v>
      </c>
    </row>
    <row r="5" spans="1:12" ht="12.75" customHeight="1">
      <c r="A5" s="13">
        <f>SUM(A4+1)</f>
        <v>2</v>
      </c>
      <c r="B5" s="14" t="s">
        <v>24</v>
      </c>
      <c r="C5" s="15" t="s">
        <v>45</v>
      </c>
      <c r="D5" s="16" t="s">
        <v>8</v>
      </c>
      <c r="E5" s="12">
        <v>17</v>
      </c>
      <c r="F5" s="17">
        <v>10</v>
      </c>
      <c r="G5" s="12">
        <v>14</v>
      </c>
      <c r="H5" s="12">
        <v>15</v>
      </c>
      <c r="I5" s="12">
        <v>17.5</v>
      </c>
      <c r="J5" s="12">
        <f t="shared" si="0"/>
        <v>73.5</v>
      </c>
      <c r="K5" s="12">
        <v>8.75</v>
      </c>
      <c r="L5" s="12">
        <f aca="true" t="shared" si="1" ref="L5:L43">SUM(J5-K5)</f>
        <v>64.75</v>
      </c>
    </row>
    <row r="6" spans="1:12" ht="12.75" customHeight="1">
      <c r="A6" s="13">
        <f aca="true" t="shared" si="2" ref="A6:A43">SUM(A5+1)</f>
        <v>3</v>
      </c>
      <c r="B6" s="14" t="s">
        <v>16</v>
      </c>
      <c r="C6" s="15" t="s">
        <v>41</v>
      </c>
      <c r="D6" s="16" t="s">
        <v>8</v>
      </c>
      <c r="E6" s="12">
        <v>9</v>
      </c>
      <c r="F6" s="17">
        <v>30</v>
      </c>
      <c r="G6" s="12">
        <v>18</v>
      </c>
      <c r="H6" s="12">
        <v>15</v>
      </c>
      <c r="I6" s="12">
        <v>8</v>
      </c>
      <c r="J6" s="12">
        <f t="shared" si="0"/>
        <v>80</v>
      </c>
      <c r="K6" s="12">
        <v>15</v>
      </c>
      <c r="L6" s="12">
        <f t="shared" si="1"/>
        <v>65</v>
      </c>
    </row>
    <row r="7" spans="1:12" ht="12.75" customHeight="1">
      <c r="A7" s="13">
        <f t="shared" si="2"/>
        <v>4</v>
      </c>
      <c r="B7" s="14" t="s">
        <v>17</v>
      </c>
      <c r="C7" s="15" t="s">
        <v>42</v>
      </c>
      <c r="D7" s="16" t="s">
        <v>8</v>
      </c>
      <c r="E7" s="12">
        <v>11</v>
      </c>
      <c r="F7" s="17">
        <v>22</v>
      </c>
      <c r="G7" s="12">
        <v>13.5</v>
      </c>
      <c r="H7" s="12">
        <v>21.5</v>
      </c>
      <c r="I7" s="12">
        <v>11</v>
      </c>
      <c r="J7" s="12">
        <f t="shared" si="0"/>
        <v>79</v>
      </c>
      <c r="K7" s="12">
        <v>11</v>
      </c>
      <c r="L7" s="12">
        <f t="shared" si="1"/>
        <v>68</v>
      </c>
    </row>
    <row r="8" spans="1:12" ht="12.75" customHeight="1">
      <c r="A8" s="11">
        <f t="shared" si="2"/>
        <v>5</v>
      </c>
      <c r="B8" s="18" t="s">
        <v>33</v>
      </c>
      <c r="C8" s="19" t="s">
        <v>46</v>
      </c>
      <c r="D8" s="20" t="s">
        <v>8</v>
      </c>
      <c r="E8" s="3">
        <v>25</v>
      </c>
      <c r="F8" s="6">
        <v>16</v>
      </c>
      <c r="G8" s="3">
        <v>13</v>
      </c>
      <c r="H8" s="3">
        <v>17</v>
      </c>
      <c r="I8" s="3">
        <v>10</v>
      </c>
      <c r="J8" s="3">
        <f t="shared" si="0"/>
        <v>81</v>
      </c>
      <c r="K8" s="3">
        <v>12.5</v>
      </c>
      <c r="L8" s="12">
        <f t="shared" si="1"/>
        <v>68.5</v>
      </c>
    </row>
    <row r="9" spans="1:12" ht="12.75" customHeight="1">
      <c r="A9" s="11">
        <f t="shared" si="2"/>
        <v>6</v>
      </c>
      <c r="B9" s="18" t="s">
        <v>19</v>
      </c>
      <c r="C9" s="19" t="s">
        <v>44</v>
      </c>
      <c r="D9" s="20" t="s">
        <v>8</v>
      </c>
      <c r="E9" s="3">
        <v>15</v>
      </c>
      <c r="F9" s="6">
        <v>27.5</v>
      </c>
      <c r="G9" s="3">
        <v>5.5</v>
      </c>
      <c r="H9" s="3">
        <v>19</v>
      </c>
      <c r="I9" s="3">
        <v>19.5</v>
      </c>
      <c r="J9" s="3">
        <f t="shared" si="0"/>
        <v>86.5</v>
      </c>
      <c r="K9" s="3">
        <v>13.75</v>
      </c>
      <c r="L9" s="12">
        <f t="shared" si="1"/>
        <v>72.75</v>
      </c>
    </row>
    <row r="10" spans="1:12" ht="12.75" customHeight="1">
      <c r="A10" s="11">
        <f t="shared" si="2"/>
        <v>7</v>
      </c>
      <c r="B10" s="8" t="s">
        <v>21</v>
      </c>
      <c r="C10" s="9" t="s">
        <v>46</v>
      </c>
      <c r="D10" s="4" t="s">
        <v>10</v>
      </c>
      <c r="E10" s="5">
        <v>18</v>
      </c>
      <c r="F10" s="7">
        <v>17.5</v>
      </c>
      <c r="G10" s="5">
        <v>12</v>
      </c>
      <c r="H10" s="5">
        <v>21</v>
      </c>
      <c r="I10" s="5">
        <v>24</v>
      </c>
      <c r="J10" s="5">
        <f t="shared" si="0"/>
        <v>92.5</v>
      </c>
      <c r="K10" s="3">
        <v>12</v>
      </c>
      <c r="L10" s="12">
        <f t="shared" si="1"/>
        <v>80.5</v>
      </c>
    </row>
    <row r="11" spans="1:12" ht="12.75" customHeight="1">
      <c r="A11" s="11">
        <f t="shared" si="2"/>
        <v>8</v>
      </c>
      <c r="B11" s="8" t="s">
        <v>24</v>
      </c>
      <c r="C11" s="9" t="s">
        <v>45</v>
      </c>
      <c r="D11" s="4" t="s">
        <v>10</v>
      </c>
      <c r="E11" s="5">
        <v>27.5</v>
      </c>
      <c r="F11" s="7">
        <v>17</v>
      </c>
      <c r="G11" s="5">
        <v>9</v>
      </c>
      <c r="H11" s="5">
        <v>25</v>
      </c>
      <c r="I11" s="5">
        <v>16</v>
      </c>
      <c r="J11" s="5">
        <f t="shared" si="0"/>
        <v>94.5</v>
      </c>
      <c r="K11" s="5">
        <v>13.75</v>
      </c>
      <c r="L11" s="12">
        <f t="shared" si="1"/>
        <v>80.75</v>
      </c>
    </row>
    <row r="12" spans="1:12" ht="12.75" customHeight="1">
      <c r="A12" s="11">
        <f t="shared" si="2"/>
        <v>9</v>
      </c>
      <c r="B12" s="8" t="s">
        <v>20</v>
      </c>
      <c r="C12" s="9" t="s">
        <v>45</v>
      </c>
      <c r="D12" s="4" t="s">
        <v>8</v>
      </c>
      <c r="E12" s="5">
        <v>16</v>
      </c>
      <c r="F12" s="6">
        <v>16</v>
      </c>
      <c r="G12" s="3">
        <v>23.5</v>
      </c>
      <c r="H12" s="3">
        <v>16.5</v>
      </c>
      <c r="I12" s="3">
        <v>21</v>
      </c>
      <c r="J12" s="3">
        <f t="shared" si="0"/>
        <v>93</v>
      </c>
      <c r="K12" s="5">
        <v>11.75</v>
      </c>
      <c r="L12" s="12">
        <f t="shared" si="1"/>
        <v>81.25</v>
      </c>
    </row>
    <row r="13" spans="1:12" ht="12.75" customHeight="1">
      <c r="A13" s="11">
        <f t="shared" si="2"/>
        <v>10</v>
      </c>
      <c r="B13" s="8" t="s">
        <v>12</v>
      </c>
      <c r="C13" s="9" t="s">
        <v>46</v>
      </c>
      <c r="D13" s="4" t="s">
        <v>9</v>
      </c>
      <c r="E13" s="5">
        <v>17.5</v>
      </c>
      <c r="F13" s="7">
        <v>20</v>
      </c>
      <c r="G13" s="5">
        <v>17.5</v>
      </c>
      <c r="H13" s="5">
        <v>24</v>
      </c>
      <c r="I13" s="5">
        <v>17</v>
      </c>
      <c r="J13" s="5">
        <f t="shared" si="0"/>
        <v>96</v>
      </c>
      <c r="K13" s="5">
        <v>12</v>
      </c>
      <c r="L13" s="12">
        <f t="shared" si="1"/>
        <v>84</v>
      </c>
    </row>
    <row r="14" spans="1:12" ht="12.75" customHeight="1">
      <c r="A14" s="11">
        <f t="shared" si="2"/>
        <v>11</v>
      </c>
      <c r="B14" s="8" t="s">
        <v>11</v>
      </c>
      <c r="C14" s="9" t="s">
        <v>49</v>
      </c>
      <c r="D14" s="4" t="s">
        <v>8</v>
      </c>
      <c r="E14" s="5">
        <v>20</v>
      </c>
      <c r="F14" s="7">
        <v>13</v>
      </c>
      <c r="G14" s="5">
        <v>19</v>
      </c>
      <c r="H14" s="5">
        <v>24</v>
      </c>
      <c r="I14" s="5">
        <v>21</v>
      </c>
      <c r="J14" s="5">
        <f t="shared" si="0"/>
        <v>97</v>
      </c>
      <c r="K14" s="3">
        <v>12</v>
      </c>
      <c r="L14" s="12">
        <f t="shared" si="1"/>
        <v>85</v>
      </c>
    </row>
    <row r="15" spans="1:12" ht="12.75" customHeight="1">
      <c r="A15" s="11">
        <f t="shared" si="2"/>
        <v>12</v>
      </c>
      <c r="B15" s="8" t="s">
        <v>38</v>
      </c>
      <c r="C15" s="9" t="s">
        <v>50</v>
      </c>
      <c r="D15" s="4" t="s">
        <v>8</v>
      </c>
      <c r="E15" s="5">
        <v>33</v>
      </c>
      <c r="F15" s="7">
        <v>10</v>
      </c>
      <c r="G15" s="5">
        <v>16</v>
      </c>
      <c r="H15" s="5">
        <v>21</v>
      </c>
      <c r="I15" s="5">
        <v>22</v>
      </c>
      <c r="J15" s="5">
        <f t="shared" si="0"/>
        <v>102</v>
      </c>
      <c r="K15" s="5">
        <v>16.5</v>
      </c>
      <c r="L15" s="12">
        <f t="shared" si="1"/>
        <v>85.5</v>
      </c>
    </row>
    <row r="16" spans="1:12" ht="12.75" customHeight="1">
      <c r="A16" s="11">
        <f t="shared" si="2"/>
        <v>13</v>
      </c>
      <c r="B16" s="8" t="s">
        <v>17</v>
      </c>
      <c r="C16" s="9" t="s">
        <v>42</v>
      </c>
      <c r="D16" s="4" t="s">
        <v>9</v>
      </c>
      <c r="E16" s="5">
        <v>21</v>
      </c>
      <c r="F16" s="7">
        <v>24</v>
      </c>
      <c r="G16" s="5">
        <v>21</v>
      </c>
      <c r="H16" s="5">
        <v>21</v>
      </c>
      <c r="I16" s="5">
        <v>11</v>
      </c>
      <c r="J16" s="5">
        <f t="shared" si="0"/>
        <v>98</v>
      </c>
      <c r="K16" s="5">
        <v>12</v>
      </c>
      <c r="L16" s="12">
        <f t="shared" si="1"/>
        <v>86</v>
      </c>
    </row>
    <row r="17" spans="1:12" ht="12.75" customHeight="1">
      <c r="A17" s="11">
        <f t="shared" si="2"/>
        <v>14</v>
      </c>
      <c r="B17" s="8" t="s">
        <v>26</v>
      </c>
      <c r="C17" s="9" t="s">
        <v>45</v>
      </c>
      <c r="D17" s="4" t="s">
        <v>8</v>
      </c>
      <c r="E17" s="5">
        <v>19</v>
      </c>
      <c r="F17" s="7">
        <v>18</v>
      </c>
      <c r="G17" s="5">
        <v>21</v>
      </c>
      <c r="H17" s="5">
        <v>15</v>
      </c>
      <c r="I17" s="5">
        <v>26.5</v>
      </c>
      <c r="J17" s="5">
        <f t="shared" si="0"/>
        <v>99.5</v>
      </c>
      <c r="K17" s="5">
        <v>13.25</v>
      </c>
      <c r="L17" s="12">
        <f t="shared" si="1"/>
        <v>86.25</v>
      </c>
    </row>
    <row r="18" spans="1:12" ht="12.75" customHeight="1">
      <c r="A18" s="11">
        <f t="shared" si="2"/>
        <v>15</v>
      </c>
      <c r="B18" s="8" t="s">
        <v>29</v>
      </c>
      <c r="C18" s="9" t="s">
        <v>45</v>
      </c>
      <c r="D18" s="4" t="s">
        <v>8</v>
      </c>
      <c r="E18" s="5">
        <v>22.5</v>
      </c>
      <c r="F18" s="7">
        <v>19</v>
      </c>
      <c r="G18" s="5">
        <v>20.5</v>
      </c>
      <c r="H18" s="5">
        <v>12</v>
      </c>
      <c r="I18" s="5">
        <v>26</v>
      </c>
      <c r="J18" s="5">
        <f t="shared" si="0"/>
        <v>100</v>
      </c>
      <c r="K18" s="5">
        <v>13</v>
      </c>
      <c r="L18" s="12">
        <f t="shared" si="1"/>
        <v>87</v>
      </c>
    </row>
    <row r="19" spans="1:12" ht="12.75" customHeight="1">
      <c r="A19" s="11">
        <f t="shared" si="2"/>
        <v>16</v>
      </c>
      <c r="B19" s="8" t="s">
        <v>22</v>
      </c>
      <c r="C19" s="9" t="s">
        <v>47</v>
      </c>
      <c r="D19" s="4" t="s">
        <v>8</v>
      </c>
      <c r="E19" s="5">
        <v>17</v>
      </c>
      <c r="F19" s="7">
        <v>19</v>
      </c>
      <c r="G19" s="5">
        <v>22.5</v>
      </c>
      <c r="H19" s="5">
        <v>19</v>
      </c>
      <c r="I19" s="5">
        <v>22</v>
      </c>
      <c r="J19" s="5">
        <f t="shared" si="0"/>
        <v>99.5</v>
      </c>
      <c r="K19" s="5">
        <v>11.25</v>
      </c>
      <c r="L19" s="12">
        <f t="shared" si="1"/>
        <v>88.25</v>
      </c>
    </row>
    <row r="20" spans="1:12" ht="12.75" customHeight="1">
      <c r="A20" s="11">
        <f t="shared" si="2"/>
        <v>17</v>
      </c>
      <c r="B20" s="8" t="s">
        <v>32</v>
      </c>
      <c r="C20" s="9" t="s">
        <v>44</v>
      </c>
      <c r="D20" s="4" t="s">
        <v>8</v>
      </c>
      <c r="E20" s="5">
        <v>24</v>
      </c>
      <c r="F20" s="7">
        <v>26</v>
      </c>
      <c r="G20" s="5">
        <v>25.5</v>
      </c>
      <c r="H20" s="5">
        <v>16</v>
      </c>
      <c r="I20" s="5">
        <v>11</v>
      </c>
      <c r="J20" s="5">
        <f t="shared" si="0"/>
        <v>102.5</v>
      </c>
      <c r="K20" s="5">
        <v>13</v>
      </c>
      <c r="L20" s="12">
        <f t="shared" si="1"/>
        <v>89.5</v>
      </c>
    </row>
    <row r="21" spans="1:12" ht="12.75" customHeight="1">
      <c r="A21" s="11">
        <f t="shared" si="2"/>
        <v>18</v>
      </c>
      <c r="B21" s="8" t="s">
        <v>28</v>
      </c>
      <c r="C21" s="9" t="s">
        <v>45</v>
      </c>
      <c r="D21" s="4" t="s">
        <v>8</v>
      </c>
      <c r="E21" s="5">
        <v>22</v>
      </c>
      <c r="F21" s="7">
        <v>11</v>
      </c>
      <c r="G21" s="5">
        <v>23.5</v>
      </c>
      <c r="H21" s="5">
        <v>18</v>
      </c>
      <c r="I21" s="5">
        <v>32</v>
      </c>
      <c r="J21" s="5">
        <f t="shared" si="0"/>
        <v>106.5</v>
      </c>
      <c r="K21" s="5">
        <v>16</v>
      </c>
      <c r="L21" s="12">
        <f t="shared" si="1"/>
        <v>90.5</v>
      </c>
    </row>
    <row r="22" spans="1:12" ht="12.75" customHeight="1">
      <c r="A22" s="11">
        <f t="shared" si="2"/>
        <v>19</v>
      </c>
      <c r="B22" s="8" t="s">
        <v>21</v>
      </c>
      <c r="C22" s="9" t="s">
        <v>46</v>
      </c>
      <c r="D22" s="4" t="s">
        <v>9</v>
      </c>
      <c r="E22" s="5">
        <v>17</v>
      </c>
      <c r="F22" s="7">
        <v>24</v>
      </c>
      <c r="G22" s="5">
        <v>21</v>
      </c>
      <c r="H22" s="5">
        <v>20</v>
      </c>
      <c r="I22" s="5">
        <v>21</v>
      </c>
      <c r="J22" s="5">
        <f t="shared" si="0"/>
        <v>103</v>
      </c>
      <c r="K22" s="5">
        <v>12</v>
      </c>
      <c r="L22" s="12">
        <f t="shared" si="1"/>
        <v>91</v>
      </c>
    </row>
    <row r="23" spans="1:12" ht="12.75" customHeight="1">
      <c r="A23" s="11">
        <f t="shared" si="2"/>
        <v>20</v>
      </c>
      <c r="B23" s="8" t="s">
        <v>55</v>
      </c>
      <c r="C23" s="9" t="s">
        <v>45</v>
      </c>
      <c r="D23" s="4" t="s">
        <v>8</v>
      </c>
      <c r="E23" s="5">
        <v>22</v>
      </c>
      <c r="F23" s="7">
        <v>19</v>
      </c>
      <c r="G23" s="5">
        <v>15</v>
      </c>
      <c r="H23" s="5">
        <v>22</v>
      </c>
      <c r="I23" s="5">
        <v>26.5</v>
      </c>
      <c r="J23" s="5">
        <f t="shared" si="0"/>
        <v>104.5</v>
      </c>
      <c r="K23" s="5">
        <v>13.25</v>
      </c>
      <c r="L23" s="12">
        <f t="shared" si="1"/>
        <v>91.25</v>
      </c>
    </row>
    <row r="24" spans="1:12" ht="12.75" customHeight="1">
      <c r="A24" s="11">
        <f t="shared" si="2"/>
        <v>21</v>
      </c>
      <c r="B24" s="8" t="s">
        <v>18</v>
      </c>
      <c r="C24" s="9" t="s">
        <v>43</v>
      </c>
      <c r="D24" s="4" t="s">
        <v>8</v>
      </c>
      <c r="E24" s="5">
        <v>15</v>
      </c>
      <c r="F24" s="6">
        <v>23.5</v>
      </c>
      <c r="G24" s="3">
        <v>29.5</v>
      </c>
      <c r="H24" s="3">
        <v>28.5</v>
      </c>
      <c r="I24" s="3">
        <v>11</v>
      </c>
      <c r="J24" s="3">
        <f t="shared" si="0"/>
        <v>107.5</v>
      </c>
      <c r="K24" s="5">
        <v>14.75</v>
      </c>
      <c r="L24" s="12">
        <f t="shared" si="1"/>
        <v>92.75</v>
      </c>
    </row>
    <row r="25" spans="1:12" ht="12.75" customHeight="1">
      <c r="A25" s="11">
        <f t="shared" si="2"/>
        <v>22</v>
      </c>
      <c r="B25" s="8" t="s">
        <v>30</v>
      </c>
      <c r="C25" s="9" t="s">
        <v>46</v>
      </c>
      <c r="D25" s="4" t="s">
        <v>8</v>
      </c>
      <c r="E25" s="5">
        <v>23</v>
      </c>
      <c r="F25" s="7">
        <v>18.5</v>
      </c>
      <c r="G25" s="5">
        <v>30.5</v>
      </c>
      <c r="H25" s="5">
        <v>27</v>
      </c>
      <c r="I25" s="5">
        <v>10</v>
      </c>
      <c r="J25" s="5">
        <f t="shared" si="0"/>
        <v>109</v>
      </c>
      <c r="K25" s="5">
        <v>15.25</v>
      </c>
      <c r="L25" s="12">
        <f t="shared" si="1"/>
        <v>93.75</v>
      </c>
    </row>
    <row r="26" spans="1:12" ht="12.75" customHeight="1">
      <c r="A26" s="11">
        <f t="shared" si="2"/>
        <v>23</v>
      </c>
      <c r="B26" s="8" t="s">
        <v>25</v>
      </c>
      <c r="C26" s="9" t="s">
        <v>46</v>
      </c>
      <c r="D26" s="4" t="s">
        <v>8</v>
      </c>
      <c r="E26" s="5">
        <v>18</v>
      </c>
      <c r="F26" s="7">
        <v>29.5</v>
      </c>
      <c r="G26" s="5">
        <v>25</v>
      </c>
      <c r="H26" s="5">
        <v>22</v>
      </c>
      <c r="I26" s="5">
        <v>15.5</v>
      </c>
      <c r="J26" s="5">
        <f t="shared" si="0"/>
        <v>110</v>
      </c>
      <c r="K26" s="5">
        <v>14.75</v>
      </c>
      <c r="L26" s="12">
        <f t="shared" si="1"/>
        <v>95.25</v>
      </c>
    </row>
    <row r="27" spans="1:12" ht="12.75" customHeight="1">
      <c r="A27" s="11">
        <f t="shared" si="2"/>
        <v>24</v>
      </c>
      <c r="B27" s="8" t="s">
        <v>23</v>
      </c>
      <c r="C27" s="9" t="s">
        <v>48</v>
      </c>
      <c r="D27" s="4" t="s">
        <v>8</v>
      </c>
      <c r="E27" s="5">
        <v>18</v>
      </c>
      <c r="F27" s="7">
        <v>22</v>
      </c>
      <c r="G27" s="5">
        <v>23.5</v>
      </c>
      <c r="H27" s="5">
        <v>21</v>
      </c>
      <c r="I27" s="5">
        <v>28</v>
      </c>
      <c r="J27" s="5">
        <f t="shared" si="0"/>
        <v>112.5</v>
      </c>
      <c r="K27" s="5">
        <v>14</v>
      </c>
      <c r="L27" s="12">
        <f t="shared" si="1"/>
        <v>98.5</v>
      </c>
    </row>
    <row r="28" spans="1:12" ht="12.75" customHeight="1">
      <c r="A28" s="11">
        <f t="shared" si="2"/>
        <v>25</v>
      </c>
      <c r="B28" s="8" t="s">
        <v>26</v>
      </c>
      <c r="C28" s="9" t="s">
        <v>45</v>
      </c>
      <c r="D28" s="4" t="s">
        <v>9</v>
      </c>
      <c r="E28" s="5">
        <v>24</v>
      </c>
      <c r="F28" s="7">
        <v>21.5</v>
      </c>
      <c r="G28" s="5">
        <v>30</v>
      </c>
      <c r="H28" s="5">
        <v>11</v>
      </c>
      <c r="I28" s="5">
        <v>30.5</v>
      </c>
      <c r="J28" s="5">
        <f t="shared" si="0"/>
        <v>117</v>
      </c>
      <c r="K28" s="5">
        <v>15</v>
      </c>
      <c r="L28" s="12">
        <f t="shared" si="1"/>
        <v>102</v>
      </c>
    </row>
    <row r="29" spans="1:12" ht="12.75" customHeight="1">
      <c r="A29" s="11">
        <f t="shared" si="2"/>
        <v>26</v>
      </c>
      <c r="B29" s="8" t="s">
        <v>23</v>
      </c>
      <c r="C29" s="9" t="s">
        <v>48</v>
      </c>
      <c r="D29" s="4" t="s">
        <v>9</v>
      </c>
      <c r="E29" s="5">
        <v>17</v>
      </c>
      <c r="F29" s="7">
        <v>22</v>
      </c>
      <c r="G29" s="5">
        <v>24</v>
      </c>
      <c r="H29" s="5">
        <v>24</v>
      </c>
      <c r="I29" s="5">
        <v>31</v>
      </c>
      <c r="J29" s="5">
        <f t="shared" si="0"/>
        <v>118</v>
      </c>
      <c r="K29" s="5">
        <v>15.5</v>
      </c>
      <c r="L29" s="12">
        <f t="shared" si="1"/>
        <v>102.5</v>
      </c>
    </row>
    <row r="30" spans="1:12" ht="12.75" customHeight="1">
      <c r="A30" s="11">
        <f t="shared" si="2"/>
        <v>27</v>
      </c>
      <c r="B30" s="8" t="s">
        <v>12</v>
      </c>
      <c r="C30" s="9" t="s">
        <v>46</v>
      </c>
      <c r="D30" s="4" t="s">
        <v>8</v>
      </c>
      <c r="E30" s="5">
        <v>20</v>
      </c>
      <c r="F30" s="7">
        <v>22</v>
      </c>
      <c r="G30" s="5">
        <v>23</v>
      </c>
      <c r="H30" s="5">
        <v>25.5</v>
      </c>
      <c r="I30" s="5">
        <v>28</v>
      </c>
      <c r="J30" s="5">
        <f t="shared" si="0"/>
        <v>118.5</v>
      </c>
      <c r="K30" s="5">
        <v>14</v>
      </c>
      <c r="L30" s="12">
        <f t="shared" si="1"/>
        <v>104.5</v>
      </c>
    </row>
    <row r="31" spans="1:12" ht="12.75" customHeight="1">
      <c r="A31" s="11">
        <f t="shared" si="2"/>
        <v>28</v>
      </c>
      <c r="B31" s="8" t="s">
        <v>39</v>
      </c>
      <c r="C31" s="9" t="s">
        <v>51</v>
      </c>
      <c r="D31" s="4" t="s">
        <v>8</v>
      </c>
      <c r="E31" s="5">
        <v>34</v>
      </c>
      <c r="F31" s="7">
        <v>21.5</v>
      </c>
      <c r="G31" s="5">
        <v>21</v>
      </c>
      <c r="H31" s="5">
        <v>22</v>
      </c>
      <c r="I31" s="5">
        <v>24</v>
      </c>
      <c r="J31" s="5">
        <f t="shared" si="0"/>
        <v>122.5</v>
      </c>
      <c r="K31" s="5">
        <v>17</v>
      </c>
      <c r="L31" s="12">
        <f t="shared" si="1"/>
        <v>105.5</v>
      </c>
    </row>
    <row r="32" spans="1:12" ht="12.75" customHeight="1">
      <c r="A32" s="11">
        <f t="shared" si="2"/>
        <v>29</v>
      </c>
      <c r="B32" s="8" t="s">
        <v>24</v>
      </c>
      <c r="C32" s="9" t="s">
        <v>45</v>
      </c>
      <c r="D32" s="4" t="s">
        <v>9</v>
      </c>
      <c r="E32" s="5">
        <v>25</v>
      </c>
      <c r="F32" s="7">
        <v>13</v>
      </c>
      <c r="G32" s="5">
        <v>27</v>
      </c>
      <c r="H32" s="5">
        <v>29</v>
      </c>
      <c r="I32" s="5">
        <v>28</v>
      </c>
      <c r="J32" s="5">
        <f t="shared" si="0"/>
        <v>122</v>
      </c>
      <c r="K32" s="5">
        <v>14.5</v>
      </c>
      <c r="L32" s="12">
        <f t="shared" si="1"/>
        <v>107.5</v>
      </c>
    </row>
    <row r="33" spans="1:12" ht="12.75" customHeight="1">
      <c r="A33" s="11">
        <f t="shared" si="2"/>
        <v>30</v>
      </c>
      <c r="B33" s="8" t="s">
        <v>31</v>
      </c>
      <c r="C33" s="9" t="s">
        <v>45</v>
      </c>
      <c r="D33" s="4" t="s">
        <v>8</v>
      </c>
      <c r="E33" s="5">
        <v>24</v>
      </c>
      <c r="F33" s="7">
        <v>30</v>
      </c>
      <c r="G33" s="5">
        <v>21</v>
      </c>
      <c r="H33" s="5">
        <v>19</v>
      </c>
      <c r="I33" s="5">
        <v>29.5</v>
      </c>
      <c r="J33" s="5">
        <f t="shared" si="0"/>
        <v>123.5</v>
      </c>
      <c r="K33" s="5">
        <v>15</v>
      </c>
      <c r="L33" s="12">
        <f t="shared" si="1"/>
        <v>108.5</v>
      </c>
    </row>
    <row r="34" spans="1:12" ht="12.75" customHeight="1">
      <c r="A34" s="11">
        <f t="shared" si="2"/>
        <v>31</v>
      </c>
      <c r="B34" s="8" t="s">
        <v>22</v>
      </c>
      <c r="C34" s="9" t="s">
        <v>47</v>
      </c>
      <c r="D34" s="4" t="s">
        <v>9</v>
      </c>
      <c r="E34" s="5">
        <v>25</v>
      </c>
      <c r="F34" s="7">
        <v>19</v>
      </c>
      <c r="G34" s="5">
        <v>27.5</v>
      </c>
      <c r="H34" s="5">
        <v>30</v>
      </c>
      <c r="I34" s="5">
        <v>24.5</v>
      </c>
      <c r="J34" s="5">
        <f t="shared" si="0"/>
        <v>126</v>
      </c>
      <c r="K34" s="5">
        <v>15</v>
      </c>
      <c r="L34" s="12">
        <f t="shared" si="1"/>
        <v>111</v>
      </c>
    </row>
    <row r="35" spans="1:12" ht="12.75" customHeight="1">
      <c r="A35" s="11">
        <f t="shared" si="2"/>
        <v>32</v>
      </c>
      <c r="B35" s="8" t="s">
        <v>27</v>
      </c>
      <c r="C35" s="9" t="s">
        <v>45</v>
      </c>
      <c r="D35" s="4" t="s">
        <v>8</v>
      </c>
      <c r="E35" s="5">
        <v>21</v>
      </c>
      <c r="F35" s="7">
        <v>28.5</v>
      </c>
      <c r="G35" s="5">
        <v>36</v>
      </c>
      <c r="H35" s="5">
        <v>31.5</v>
      </c>
      <c r="I35" s="5">
        <v>16</v>
      </c>
      <c r="J35" s="5">
        <f t="shared" si="0"/>
        <v>133</v>
      </c>
      <c r="K35" s="5">
        <v>18</v>
      </c>
      <c r="L35" s="12">
        <f t="shared" si="1"/>
        <v>115</v>
      </c>
    </row>
    <row r="36" spans="1:12" ht="12.75" customHeight="1">
      <c r="A36" s="11">
        <f t="shared" si="2"/>
        <v>33</v>
      </c>
      <c r="B36" s="10" t="s">
        <v>40</v>
      </c>
      <c r="C36" s="9" t="s">
        <v>43</v>
      </c>
      <c r="D36" s="4" t="s">
        <v>8</v>
      </c>
      <c r="E36" s="5">
        <v>35.5</v>
      </c>
      <c r="F36" s="7">
        <v>30.5</v>
      </c>
      <c r="G36" s="5">
        <v>24</v>
      </c>
      <c r="H36" s="5">
        <v>22</v>
      </c>
      <c r="I36" s="5">
        <v>21</v>
      </c>
      <c r="J36" s="5">
        <f t="shared" si="0"/>
        <v>133</v>
      </c>
      <c r="K36" s="5">
        <v>17.75</v>
      </c>
      <c r="L36" s="12">
        <f t="shared" si="1"/>
        <v>115.25</v>
      </c>
    </row>
    <row r="37" spans="1:12" ht="12.75" customHeight="1">
      <c r="A37" s="11">
        <f t="shared" si="2"/>
        <v>34</v>
      </c>
      <c r="B37" s="8" t="s">
        <v>25</v>
      </c>
      <c r="C37" s="9" t="s">
        <v>46</v>
      </c>
      <c r="D37" s="4" t="s">
        <v>9</v>
      </c>
      <c r="E37" s="5">
        <v>26</v>
      </c>
      <c r="F37" s="7">
        <v>33</v>
      </c>
      <c r="G37" s="5">
        <v>20</v>
      </c>
      <c r="H37" s="5">
        <v>21</v>
      </c>
      <c r="I37" s="5">
        <v>32</v>
      </c>
      <c r="J37" s="5">
        <f t="shared" si="0"/>
        <v>132</v>
      </c>
      <c r="K37" s="5">
        <v>16.5</v>
      </c>
      <c r="L37" s="12">
        <f t="shared" si="1"/>
        <v>115.5</v>
      </c>
    </row>
    <row r="38" spans="1:12" ht="12.75" customHeight="1">
      <c r="A38" s="11">
        <f t="shared" si="2"/>
        <v>35</v>
      </c>
      <c r="B38" s="8" t="s">
        <v>26</v>
      </c>
      <c r="C38" s="9" t="s">
        <v>45</v>
      </c>
      <c r="D38" s="4" t="s">
        <v>10</v>
      </c>
      <c r="E38" s="5">
        <v>24</v>
      </c>
      <c r="F38" s="7">
        <v>32</v>
      </c>
      <c r="G38" s="5">
        <v>28</v>
      </c>
      <c r="H38" s="5">
        <v>30</v>
      </c>
      <c r="I38" s="5">
        <v>19</v>
      </c>
      <c r="J38" s="5">
        <f t="shared" si="0"/>
        <v>133</v>
      </c>
      <c r="K38" s="5">
        <v>16</v>
      </c>
      <c r="L38" s="12">
        <f t="shared" si="1"/>
        <v>117</v>
      </c>
    </row>
    <row r="39" spans="1:12" ht="12.75" customHeight="1">
      <c r="A39" s="11">
        <f t="shared" si="2"/>
        <v>36</v>
      </c>
      <c r="B39" s="8" t="s">
        <v>18</v>
      </c>
      <c r="C39" s="9" t="s">
        <v>43</v>
      </c>
      <c r="D39" s="4" t="s">
        <v>9</v>
      </c>
      <c r="E39" s="5">
        <v>22</v>
      </c>
      <c r="F39" s="7">
        <v>23.5</v>
      </c>
      <c r="G39" s="5">
        <v>33</v>
      </c>
      <c r="H39" s="5">
        <v>27</v>
      </c>
      <c r="I39" s="5">
        <v>33</v>
      </c>
      <c r="J39" s="5">
        <f t="shared" si="0"/>
        <v>138.5</v>
      </c>
      <c r="K39" s="5">
        <v>16.5</v>
      </c>
      <c r="L39" s="12">
        <f t="shared" si="1"/>
        <v>122</v>
      </c>
    </row>
    <row r="40" spans="1:12" ht="12.75" customHeight="1">
      <c r="A40" s="11">
        <f t="shared" si="2"/>
        <v>37</v>
      </c>
      <c r="B40" s="8" t="s">
        <v>36</v>
      </c>
      <c r="C40" s="9" t="s">
        <v>43</v>
      </c>
      <c r="D40" s="4" t="s">
        <v>8</v>
      </c>
      <c r="E40" s="5">
        <v>31</v>
      </c>
      <c r="F40" s="7">
        <v>29</v>
      </c>
      <c r="G40" s="5">
        <v>26</v>
      </c>
      <c r="H40" s="5">
        <v>25.5</v>
      </c>
      <c r="I40" s="5">
        <v>29.5</v>
      </c>
      <c r="J40" s="5">
        <f t="shared" si="0"/>
        <v>141</v>
      </c>
      <c r="K40" s="5">
        <v>15.5</v>
      </c>
      <c r="L40" s="12">
        <f t="shared" si="1"/>
        <v>125.5</v>
      </c>
    </row>
    <row r="41" spans="1:12" ht="12.75" customHeight="1">
      <c r="A41" s="11">
        <f t="shared" si="2"/>
        <v>38</v>
      </c>
      <c r="B41" s="8" t="s">
        <v>35</v>
      </c>
      <c r="C41" s="9" t="s">
        <v>43</v>
      </c>
      <c r="D41" s="4" t="s">
        <v>8</v>
      </c>
      <c r="E41" s="5">
        <v>29</v>
      </c>
      <c r="F41" s="7">
        <v>26</v>
      </c>
      <c r="G41" s="5">
        <v>28</v>
      </c>
      <c r="H41" s="5">
        <v>27</v>
      </c>
      <c r="I41" s="5">
        <v>34</v>
      </c>
      <c r="J41" s="5">
        <f t="shared" si="0"/>
        <v>144</v>
      </c>
      <c r="K41" s="5">
        <v>17</v>
      </c>
      <c r="L41" s="12">
        <f t="shared" si="1"/>
        <v>127</v>
      </c>
    </row>
    <row r="42" spans="1:12" ht="12.75" customHeight="1">
      <c r="A42" s="11">
        <f t="shared" si="2"/>
        <v>39</v>
      </c>
      <c r="B42" s="10" t="s">
        <v>37</v>
      </c>
      <c r="C42" s="9" t="s">
        <v>50</v>
      </c>
      <c r="D42" s="4" t="s">
        <v>8</v>
      </c>
      <c r="E42" s="5">
        <v>33</v>
      </c>
      <c r="F42" s="7">
        <v>28</v>
      </c>
      <c r="G42" s="5">
        <v>30</v>
      </c>
      <c r="H42" s="5">
        <v>35</v>
      </c>
      <c r="I42" s="5">
        <v>25</v>
      </c>
      <c r="J42" s="5">
        <f t="shared" si="0"/>
        <v>151</v>
      </c>
      <c r="K42" s="5">
        <v>17.5</v>
      </c>
      <c r="L42" s="12">
        <f t="shared" si="1"/>
        <v>133.5</v>
      </c>
    </row>
    <row r="43" spans="1:12" ht="15">
      <c r="A43" s="11">
        <f t="shared" si="2"/>
        <v>40</v>
      </c>
      <c r="B43" s="8" t="s">
        <v>34</v>
      </c>
      <c r="C43" s="9" t="s">
        <v>48</v>
      </c>
      <c r="D43" s="4" t="s">
        <v>8</v>
      </c>
      <c r="E43" s="5">
        <v>26</v>
      </c>
      <c r="F43" s="7">
        <v>30</v>
      </c>
      <c r="G43" s="7">
        <v>31</v>
      </c>
      <c r="H43" s="5">
        <v>31.5</v>
      </c>
      <c r="I43" s="5">
        <v>32</v>
      </c>
      <c r="J43" s="5">
        <f t="shared" si="0"/>
        <v>150.5</v>
      </c>
      <c r="K43" s="5">
        <v>16</v>
      </c>
      <c r="L43" s="12">
        <f t="shared" si="1"/>
        <v>134.5</v>
      </c>
    </row>
  </sheetData>
  <mergeCells count="8">
    <mergeCell ref="K2:K3"/>
    <mergeCell ref="L2:L3"/>
    <mergeCell ref="C2:C3"/>
    <mergeCell ref="A1:L1"/>
    <mergeCell ref="A2:A3"/>
    <mergeCell ref="B2:B3"/>
    <mergeCell ref="D2:D3"/>
    <mergeCell ref="J2:J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showGridLines="0" workbookViewId="0" topLeftCell="A1">
      <selection activeCell="AC49" sqref="AC49"/>
    </sheetView>
  </sheetViews>
  <sheetFormatPr defaultColWidth="9.140625" defaultRowHeight="12.75"/>
  <cols>
    <col min="1" max="1" width="3.28125" style="0" customWidth="1"/>
    <col min="2" max="2" width="31.7109375" style="0" customWidth="1"/>
    <col min="3" max="4" width="5.00390625" style="0" customWidth="1"/>
    <col min="5" max="14" width="8.7109375" style="0" customWidth="1"/>
  </cols>
  <sheetData>
    <row r="1" spans="1:14" ht="23.25">
      <c r="A1" s="34" t="s">
        <v>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6.5" customHeight="1">
      <c r="A2" s="27" t="s">
        <v>0</v>
      </c>
      <c r="B2" s="30" t="s">
        <v>1</v>
      </c>
      <c r="C2" s="27" t="s">
        <v>52</v>
      </c>
      <c r="D2" s="32" t="s">
        <v>56</v>
      </c>
      <c r="E2" s="1" t="s">
        <v>2</v>
      </c>
      <c r="F2" s="1" t="s">
        <v>58</v>
      </c>
      <c r="G2" s="1" t="s">
        <v>3</v>
      </c>
      <c r="H2" s="1" t="s">
        <v>59</v>
      </c>
      <c r="I2" s="1" t="s">
        <v>4</v>
      </c>
      <c r="J2" s="1" t="s">
        <v>61</v>
      </c>
      <c r="K2" s="1" t="s">
        <v>62</v>
      </c>
      <c r="L2" s="27" t="s">
        <v>5</v>
      </c>
      <c r="M2" s="23" t="s">
        <v>60</v>
      </c>
      <c r="N2" s="25" t="s">
        <v>7</v>
      </c>
    </row>
    <row r="3" spans="1:14" ht="27.75" customHeight="1">
      <c r="A3" s="28"/>
      <c r="B3" s="31"/>
      <c r="C3" s="28"/>
      <c r="D3" s="33"/>
      <c r="E3" s="21" t="s">
        <v>65</v>
      </c>
      <c r="F3" s="21" t="s">
        <v>54</v>
      </c>
      <c r="G3" s="21" t="s">
        <v>13</v>
      </c>
      <c r="H3" s="21" t="s">
        <v>14</v>
      </c>
      <c r="I3" s="21" t="s">
        <v>15</v>
      </c>
      <c r="J3" s="21" t="s">
        <v>63</v>
      </c>
      <c r="K3" s="21" t="s">
        <v>64</v>
      </c>
      <c r="L3" s="28"/>
      <c r="M3" s="24"/>
      <c r="N3" s="26"/>
    </row>
    <row r="4" spans="1:14" ht="12.75" customHeight="1">
      <c r="A4" s="13">
        <v>1</v>
      </c>
      <c r="B4" s="18" t="s">
        <v>33</v>
      </c>
      <c r="C4" s="19" t="s">
        <v>46</v>
      </c>
      <c r="D4" s="20" t="s">
        <v>8</v>
      </c>
      <c r="E4" s="3">
        <v>25</v>
      </c>
      <c r="F4" s="6">
        <v>16</v>
      </c>
      <c r="G4" s="3">
        <v>13</v>
      </c>
      <c r="H4" s="3">
        <v>17</v>
      </c>
      <c r="I4" s="3">
        <v>10</v>
      </c>
      <c r="J4" s="3">
        <v>16</v>
      </c>
      <c r="K4" s="3">
        <v>14</v>
      </c>
      <c r="L4" s="3">
        <f aca="true" t="shared" si="0" ref="L4:L33">SUM(E4:K4)</f>
        <v>111</v>
      </c>
      <c r="M4" s="3">
        <v>25</v>
      </c>
      <c r="N4" s="3">
        <f aca="true" t="shared" si="1" ref="N4:N33">SUM(L4-M4)</f>
        <v>86</v>
      </c>
    </row>
    <row r="5" spans="1:14" ht="12.75" customHeight="1">
      <c r="A5" s="13">
        <f aca="true" t="shared" si="2" ref="A5:A39">SUM(A4+1)</f>
        <v>2</v>
      </c>
      <c r="B5" s="8" t="s">
        <v>20</v>
      </c>
      <c r="C5" s="9" t="s">
        <v>45</v>
      </c>
      <c r="D5" s="4" t="s">
        <v>8</v>
      </c>
      <c r="E5" s="5">
        <v>16</v>
      </c>
      <c r="F5" s="6">
        <v>16</v>
      </c>
      <c r="G5" s="3">
        <v>23.5</v>
      </c>
      <c r="H5" s="3">
        <v>16.5</v>
      </c>
      <c r="I5" s="3">
        <v>21</v>
      </c>
      <c r="J5" s="3">
        <v>11</v>
      </c>
      <c r="K5" s="3">
        <v>7</v>
      </c>
      <c r="L5" s="3">
        <f t="shared" si="0"/>
        <v>111</v>
      </c>
      <c r="M5" s="5">
        <v>23.5</v>
      </c>
      <c r="N5" s="3">
        <f t="shared" si="1"/>
        <v>87.5</v>
      </c>
    </row>
    <row r="6" spans="1:14" ht="12.75" customHeight="1">
      <c r="A6" s="13">
        <f t="shared" si="2"/>
        <v>3</v>
      </c>
      <c r="B6" s="8" t="s">
        <v>26</v>
      </c>
      <c r="C6" s="9" t="s">
        <v>45</v>
      </c>
      <c r="D6" s="4" t="s">
        <v>8</v>
      </c>
      <c r="E6" s="5">
        <v>19</v>
      </c>
      <c r="F6" s="7">
        <v>18</v>
      </c>
      <c r="G6" s="5">
        <v>21</v>
      </c>
      <c r="H6" s="5">
        <v>15</v>
      </c>
      <c r="I6" s="5">
        <v>26.5</v>
      </c>
      <c r="J6" s="5">
        <v>17.5</v>
      </c>
      <c r="K6" s="5">
        <v>16</v>
      </c>
      <c r="L6" s="5">
        <f t="shared" si="0"/>
        <v>133</v>
      </c>
      <c r="M6" s="5">
        <v>26.5</v>
      </c>
      <c r="N6" s="3">
        <f t="shared" si="1"/>
        <v>106.5</v>
      </c>
    </row>
    <row r="7" spans="1:14" ht="12.75" customHeight="1">
      <c r="A7" s="13">
        <f t="shared" si="2"/>
        <v>4</v>
      </c>
      <c r="B7" s="8" t="s">
        <v>17</v>
      </c>
      <c r="C7" s="9" t="s">
        <v>42</v>
      </c>
      <c r="D7" s="4" t="s">
        <v>9</v>
      </c>
      <c r="E7" s="5">
        <v>21</v>
      </c>
      <c r="F7" s="7">
        <v>24</v>
      </c>
      <c r="G7" s="5">
        <v>21</v>
      </c>
      <c r="H7" s="5">
        <v>21</v>
      </c>
      <c r="I7" s="5">
        <v>11</v>
      </c>
      <c r="J7" s="5">
        <v>16</v>
      </c>
      <c r="K7" s="5">
        <v>17</v>
      </c>
      <c r="L7" s="5">
        <f t="shared" si="0"/>
        <v>131</v>
      </c>
      <c r="M7" s="5">
        <v>24</v>
      </c>
      <c r="N7" s="3">
        <f t="shared" si="1"/>
        <v>107</v>
      </c>
    </row>
    <row r="8" spans="1:14" ht="12.75" customHeight="1">
      <c r="A8" s="13">
        <f t="shared" si="2"/>
        <v>5</v>
      </c>
      <c r="B8" s="18" t="s">
        <v>19</v>
      </c>
      <c r="C8" s="19" t="s">
        <v>44</v>
      </c>
      <c r="D8" s="20" t="s">
        <v>8</v>
      </c>
      <c r="E8" s="3">
        <v>15</v>
      </c>
      <c r="F8" s="6">
        <v>27.5</v>
      </c>
      <c r="G8" s="3">
        <v>5.5</v>
      </c>
      <c r="H8" s="3">
        <v>19</v>
      </c>
      <c r="I8" s="3">
        <v>19.5</v>
      </c>
      <c r="J8" s="3">
        <v>27</v>
      </c>
      <c r="K8" s="3">
        <v>23</v>
      </c>
      <c r="L8" s="3">
        <f t="shared" si="0"/>
        <v>136.5</v>
      </c>
      <c r="M8" s="3">
        <v>27.5</v>
      </c>
      <c r="N8" s="3">
        <f t="shared" si="1"/>
        <v>109</v>
      </c>
    </row>
    <row r="9" spans="1:14" ht="12.75" customHeight="1">
      <c r="A9" s="13">
        <f t="shared" si="2"/>
        <v>6</v>
      </c>
      <c r="B9" s="8" t="s">
        <v>29</v>
      </c>
      <c r="C9" s="9" t="s">
        <v>45</v>
      </c>
      <c r="D9" s="4" t="s">
        <v>8</v>
      </c>
      <c r="E9" s="5">
        <v>22.5</v>
      </c>
      <c r="F9" s="6">
        <v>21</v>
      </c>
      <c r="G9" s="5">
        <v>20.5</v>
      </c>
      <c r="H9" s="5">
        <v>12</v>
      </c>
      <c r="I9" s="5">
        <v>26</v>
      </c>
      <c r="J9" s="5">
        <v>20</v>
      </c>
      <c r="K9" s="5">
        <v>15</v>
      </c>
      <c r="L9" s="5">
        <f t="shared" si="0"/>
        <v>137</v>
      </c>
      <c r="M9" s="5">
        <v>26</v>
      </c>
      <c r="N9" s="3">
        <f t="shared" si="1"/>
        <v>111</v>
      </c>
    </row>
    <row r="10" spans="1:14" ht="12.75" customHeight="1">
      <c r="A10" s="13">
        <f t="shared" si="2"/>
        <v>7</v>
      </c>
      <c r="B10" s="8" t="s">
        <v>21</v>
      </c>
      <c r="C10" s="9" t="s">
        <v>46</v>
      </c>
      <c r="D10" s="4" t="s">
        <v>10</v>
      </c>
      <c r="E10" s="5">
        <v>18</v>
      </c>
      <c r="F10" s="7">
        <v>17.5</v>
      </c>
      <c r="G10" s="5">
        <v>12</v>
      </c>
      <c r="H10" s="5">
        <v>21</v>
      </c>
      <c r="I10" s="5">
        <v>24</v>
      </c>
      <c r="J10" s="5">
        <v>20</v>
      </c>
      <c r="K10" s="5">
        <v>25</v>
      </c>
      <c r="L10" s="5">
        <f t="shared" si="0"/>
        <v>137.5</v>
      </c>
      <c r="M10" s="3">
        <v>25</v>
      </c>
      <c r="N10" s="3">
        <f t="shared" si="1"/>
        <v>112.5</v>
      </c>
    </row>
    <row r="11" spans="1:14" ht="12.75" customHeight="1">
      <c r="A11" s="13">
        <f t="shared" si="2"/>
        <v>8</v>
      </c>
      <c r="B11" s="8" t="s">
        <v>22</v>
      </c>
      <c r="C11" s="9" t="s">
        <v>47</v>
      </c>
      <c r="D11" s="4" t="s">
        <v>8</v>
      </c>
      <c r="E11" s="5">
        <v>17</v>
      </c>
      <c r="F11" s="7">
        <v>19</v>
      </c>
      <c r="G11" s="5">
        <v>22.5</v>
      </c>
      <c r="H11" s="5">
        <v>19</v>
      </c>
      <c r="I11" s="5">
        <v>22</v>
      </c>
      <c r="J11" s="5">
        <v>14</v>
      </c>
      <c r="K11" s="5">
        <v>23</v>
      </c>
      <c r="L11" s="5">
        <f t="shared" si="0"/>
        <v>136.5</v>
      </c>
      <c r="M11" s="5">
        <v>23</v>
      </c>
      <c r="N11" s="3">
        <f t="shared" si="1"/>
        <v>113.5</v>
      </c>
    </row>
    <row r="12" spans="1:14" ht="12.75" customHeight="1">
      <c r="A12" s="13">
        <f t="shared" si="2"/>
        <v>9</v>
      </c>
      <c r="B12" s="8" t="s">
        <v>38</v>
      </c>
      <c r="C12" s="9" t="s">
        <v>50</v>
      </c>
      <c r="D12" s="4" t="s">
        <v>8</v>
      </c>
      <c r="E12" s="5">
        <v>33</v>
      </c>
      <c r="F12" s="7">
        <v>10</v>
      </c>
      <c r="G12" s="5">
        <v>16</v>
      </c>
      <c r="H12" s="5">
        <v>21</v>
      </c>
      <c r="I12" s="5">
        <v>22</v>
      </c>
      <c r="J12" s="5">
        <v>25</v>
      </c>
      <c r="K12" s="5">
        <v>19.5</v>
      </c>
      <c r="L12" s="5">
        <f t="shared" si="0"/>
        <v>146.5</v>
      </c>
      <c r="M12" s="5">
        <v>33</v>
      </c>
      <c r="N12" s="3">
        <f t="shared" si="1"/>
        <v>113.5</v>
      </c>
    </row>
    <row r="13" spans="1:14" ht="12.75" customHeight="1">
      <c r="A13" s="13">
        <f t="shared" si="2"/>
        <v>10</v>
      </c>
      <c r="B13" s="8" t="s">
        <v>12</v>
      </c>
      <c r="C13" s="9" t="s">
        <v>46</v>
      </c>
      <c r="D13" s="4" t="s">
        <v>8</v>
      </c>
      <c r="E13" s="5">
        <v>20</v>
      </c>
      <c r="F13" s="6">
        <v>22</v>
      </c>
      <c r="G13" s="5">
        <v>23</v>
      </c>
      <c r="H13" s="5">
        <v>25.5</v>
      </c>
      <c r="I13" s="5">
        <v>28</v>
      </c>
      <c r="J13" s="5">
        <v>11</v>
      </c>
      <c r="K13" s="5">
        <v>14</v>
      </c>
      <c r="L13" s="5">
        <f t="shared" si="0"/>
        <v>143.5</v>
      </c>
      <c r="M13" s="5">
        <v>28</v>
      </c>
      <c r="N13" s="3">
        <f t="shared" si="1"/>
        <v>115.5</v>
      </c>
    </row>
    <row r="14" spans="1:14" ht="12.75" customHeight="1">
      <c r="A14" s="13">
        <f t="shared" si="2"/>
        <v>11</v>
      </c>
      <c r="B14" s="8" t="s">
        <v>11</v>
      </c>
      <c r="C14" s="9" t="s">
        <v>49</v>
      </c>
      <c r="D14" s="4" t="s">
        <v>8</v>
      </c>
      <c r="E14" s="5">
        <v>20</v>
      </c>
      <c r="F14" s="7">
        <v>13</v>
      </c>
      <c r="G14" s="5">
        <v>19</v>
      </c>
      <c r="H14" s="5">
        <v>24</v>
      </c>
      <c r="I14" s="5">
        <v>21</v>
      </c>
      <c r="J14" s="5">
        <v>20</v>
      </c>
      <c r="K14" s="5">
        <v>25</v>
      </c>
      <c r="L14" s="5">
        <f t="shared" si="0"/>
        <v>142</v>
      </c>
      <c r="M14" s="3">
        <v>25</v>
      </c>
      <c r="N14" s="3">
        <f t="shared" si="1"/>
        <v>117</v>
      </c>
    </row>
    <row r="15" spans="1:14" ht="12.75" customHeight="1">
      <c r="A15" s="13">
        <f t="shared" si="2"/>
        <v>12</v>
      </c>
      <c r="B15" s="8" t="s">
        <v>26</v>
      </c>
      <c r="C15" s="9" t="s">
        <v>45</v>
      </c>
      <c r="D15" s="4" t="s">
        <v>9</v>
      </c>
      <c r="E15" s="5">
        <v>24</v>
      </c>
      <c r="F15" s="6">
        <v>21.5</v>
      </c>
      <c r="G15" s="5">
        <v>30</v>
      </c>
      <c r="H15" s="5">
        <v>11</v>
      </c>
      <c r="I15" s="5">
        <v>30.5</v>
      </c>
      <c r="J15" s="5">
        <v>13</v>
      </c>
      <c r="K15" s="5">
        <v>17.5</v>
      </c>
      <c r="L15" s="5">
        <f t="shared" si="0"/>
        <v>147.5</v>
      </c>
      <c r="M15" s="5">
        <v>30.5</v>
      </c>
      <c r="N15" s="3">
        <f t="shared" si="1"/>
        <v>117</v>
      </c>
    </row>
    <row r="16" spans="1:14" ht="12.75" customHeight="1">
      <c r="A16" s="13">
        <f t="shared" si="2"/>
        <v>13</v>
      </c>
      <c r="B16" s="8" t="s">
        <v>55</v>
      </c>
      <c r="C16" s="9" t="s">
        <v>45</v>
      </c>
      <c r="D16" s="4" t="s">
        <v>8</v>
      </c>
      <c r="E16" s="5">
        <v>22</v>
      </c>
      <c r="F16" s="6">
        <v>19</v>
      </c>
      <c r="G16" s="5">
        <v>15</v>
      </c>
      <c r="H16" s="5">
        <v>22</v>
      </c>
      <c r="I16" s="5">
        <v>26.5</v>
      </c>
      <c r="J16" s="5">
        <v>19</v>
      </c>
      <c r="K16" s="5">
        <v>20.5</v>
      </c>
      <c r="L16" s="5">
        <f t="shared" si="0"/>
        <v>144</v>
      </c>
      <c r="M16" s="5">
        <v>26.5</v>
      </c>
      <c r="N16" s="3">
        <f t="shared" si="1"/>
        <v>117.5</v>
      </c>
    </row>
    <row r="17" spans="1:14" ht="12.75" customHeight="1">
      <c r="A17" s="13">
        <f t="shared" si="2"/>
        <v>14</v>
      </c>
      <c r="B17" s="8" t="s">
        <v>28</v>
      </c>
      <c r="C17" s="9" t="s">
        <v>45</v>
      </c>
      <c r="D17" s="4" t="s">
        <v>8</v>
      </c>
      <c r="E17" s="5">
        <v>22</v>
      </c>
      <c r="F17" s="6">
        <v>11</v>
      </c>
      <c r="G17" s="5">
        <v>23.5</v>
      </c>
      <c r="H17" s="5">
        <v>18</v>
      </c>
      <c r="I17" s="5">
        <v>32</v>
      </c>
      <c r="J17" s="5">
        <v>22.5</v>
      </c>
      <c r="K17" s="5">
        <v>22</v>
      </c>
      <c r="L17" s="5">
        <f t="shared" si="0"/>
        <v>151</v>
      </c>
      <c r="M17" s="5">
        <v>32</v>
      </c>
      <c r="N17" s="3">
        <f t="shared" si="1"/>
        <v>119</v>
      </c>
    </row>
    <row r="18" spans="1:14" ht="12.75" customHeight="1">
      <c r="A18" s="13">
        <f t="shared" si="2"/>
        <v>15</v>
      </c>
      <c r="B18" s="8" t="s">
        <v>18</v>
      </c>
      <c r="C18" s="9" t="s">
        <v>43</v>
      </c>
      <c r="D18" s="4" t="s">
        <v>8</v>
      </c>
      <c r="E18" s="5">
        <v>15</v>
      </c>
      <c r="F18" s="6">
        <v>21</v>
      </c>
      <c r="G18" s="3">
        <v>29.5</v>
      </c>
      <c r="H18" s="3">
        <v>28.5</v>
      </c>
      <c r="I18" s="3">
        <v>11</v>
      </c>
      <c r="J18" s="3">
        <v>24</v>
      </c>
      <c r="K18" s="3">
        <v>20</v>
      </c>
      <c r="L18" s="3">
        <f t="shared" si="0"/>
        <v>149</v>
      </c>
      <c r="M18" s="5">
        <v>29.5</v>
      </c>
      <c r="N18" s="3">
        <f t="shared" si="1"/>
        <v>119.5</v>
      </c>
    </row>
    <row r="19" spans="1:14" ht="12.75" customHeight="1">
      <c r="A19" s="13">
        <f t="shared" si="2"/>
        <v>16</v>
      </c>
      <c r="B19" s="14" t="s">
        <v>30</v>
      </c>
      <c r="C19" s="15" t="s">
        <v>46</v>
      </c>
      <c r="D19" s="16" t="s">
        <v>8</v>
      </c>
      <c r="E19" s="12">
        <v>23</v>
      </c>
      <c r="F19" s="17">
        <v>18.5</v>
      </c>
      <c r="G19" s="12">
        <v>30.5</v>
      </c>
      <c r="H19" s="12">
        <v>27</v>
      </c>
      <c r="I19" s="12">
        <v>10</v>
      </c>
      <c r="J19" s="12">
        <v>19</v>
      </c>
      <c r="K19" s="12">
        <v>22.5</v>
      </c>
      <c r="L19" s="12">
        <f t="shared" si="0"/>
        <v>150.5</v>
      </c>
      <c r="M19" s="12">
        <v>30.5</v>
      </c>
      <c r="N19" s="12">
        <f t="shared" si="1"/>
        <v>120</v>
      </c>
    </row>
    <row r="20" spans="1:14" ht="12.75" customHeight="1">
      <c r="A20" s="22">
        <f t="shared" si="2"/>
        <v>17</v>
      </c>
      <c r="B20" s="8" t="s">
        <v>24</v>
      </c>
      <c r="C20" s="9" t="s">
        <v>45</v>
      </c>
      <c r="D20" s="4" t="s">
        <v>10</v>
      </c>
      <c r="E20" s="5">
        <v>27.5</v>
      </c>
      <c r="F20" s="6">
        <v>17</v>
      </c>
      <c r="G20" s="5">
        <v>9</v>
      </c>
      <c r="H20" s="5">
        <v>25</v>
      </c>
      <c r="I20" s="5">
        <v>16</v>
      </c>
      <c r="J20" s="5">
        <v>34</v>
      </c>
      <c r="K20" s="5">
        <v>26</v>
      </c>
      <c r="L20" s="5">
        <f t="shared" si="0"/>
        <v>154.5</v>
      </c>
      <c r="M20" s="5">
        <v>34</v>
      </c>
      <c r="N20" s="3">
        <f t="shared" si="1"/>
        <v>120.5</v>
      </c>
    </row>
    <row r="21" spans="1:14" ht="12.75" customHeight="1">
      <c r="A21" s="22">
        <f t="shared" si="2"/>
        <v>18</v>
      </c>
      <c r="B21" s="8" t="s">
        <v>12</v>
      </c>
      <c r="C21" s="9" t="s">
        <v>46</v>
      </c>
      <c r="D21" s="4" t="s">
        <v>9</v>
      </c>
      <c r="E21" s="5">
        <v>17.5</v>
      </c>
      <c r="F21" s="6">
        <v>18.5</v>
      </c>
      <c r="G21" s="5">
        <v>17.5</v>
      </c>
      <c r="H21" s="5">
        <v>24</v>
      </c>
      <c r="I21" s="5">
        <v>17</v>
      </c>
      <c r="J21" s="5">
        <v>26</v>
      </c>
      <c r="K21" s="5">
        <v>30.5</v>
      </c>
      <c r="L21" s="5">
        <f t="shared" si="0"/>
        <v>151</v>
      </c>
      <c r="M21" s="5">
        <v>30.5</v>
      </c>
      <c r="N21" s="3">
        <f t="shared" si="1"/>
        <v>120.5</v>
      </c>
    </row>
    <row r="22" spans="1:14" ht="12.75" customHeight="1">
      <c r="A22" s="22">
        <f t="shared" si="2"/>
        <v>19</v>
      </c>
      <c r="B22" s="8" t="s">
        <v>21</v>
      </c>
      <c r="C22" s="9" t="s">
        <v>46</v>
      </c>
      <c r="D22" s="4" t="s">
        <v>9</v>
      </c>
      <c r="E22" s="5">
        <v>17</v>
      </c>
      <c r="F22" s="6">
        <v>24</v>
      </c>
      <c r="G22" s="5">
        <v>21</v>
      </c>
      <c r="H22" s="5">
        <v>20</v>
      </c>
      <c r="I22" s="5">
        <v>21</v>
      </c>
      <c r="J22" s="5">
        <v>17.5</v>
      </c>
      <c r="K22" s="5">
        <v>26.5</v>
      </c>
      <c r="L22" s="5">
        <f t="shared" si="0"/>
        <v>147</v>
      </c>
      <c r="M22" s="5">
        <v>26.5</v>
      </c>
      <c r="N22" s="3">
        <f t="shared" si="1"/>
        <v>120.5</v>
      </c>
    </row>
    <row r="23" spans="1:14" ht="12.75" customHeight="1">
      <c r="A23" s="22">
        <f t="shared" si="2"/>
        <v>20</v>
      </c>
      <c r="B23" s="8" t="s">
        <v>32</v>
      </c>
      <c r="C23" s="9" t="s">
        <v>44</v>
      </c>
      <c r="D23" s="4" t="s">
        <v>8</v>
      </c>
      <c r="E23" s="5">
        <v>24</v>
      </c>
      <c r="F23" s="6">
        <v>26</v>
      </c>
      <c r="G23" s="5">
        <v>25.5</v>
      </c>
      <c r="H23" s="5">
        <v>16</v>
      </c>
      <c r="I23" s="5">
        <v>11</v>
      </c>
      <c r="J23" s="5">
        <v>26</v>
      </c>
      <c r="K23" s="5">
        <v>18</v>
      </c>
      <c r="L23" s="5">
        <f t="shared" si="0"/>
        <v>146.5</v>
      </c>
      <c r="M23" s="5">
        <v>26</v>
      </c>
      <c r="N23" s="3">
        <f t="shared" si="1"/>
        <v>120.5</v>
      </c>
    </row>
    <row r="24" spans="1:14" ht="12.75" customHeight="1">
      <c r="A24" s="22">
        <f t="shared" si="2"/>
        <v>21</v>
      </c>
      <c r="B24" s="18" t="s">
        <v>25</v>
      </c>
      <c r="C24" s="19" t="s">
        <v>46</v>
      </c>
      <c r="D24" s="20" t="s">
        <v>8</v>
      </c>
      <c r="E24" s="3">
        <v>18</v>
      </c>
      <c r="F24" s="6">
        <v>29.5</v>
      </c>
      <c r="G24" s="3">
        <v>25</v>
      </c>
      <c r="H24" s="3">
        <v>22</v>
      </c>
      <c r="I24" s="3">
        <v>15.5</v>
      </c>
      <c r="J24" s="3">
        <v>24</v>
      </c>
      <c r="K24" s="3">
        <v>20</v>
      </c>
      <c r="L24" s="3">
        <f t="shared" si="0"/>
        <v>154</v>
      </c>
      <c r="M24" s="3">
        <v>29.5</v>
      </c>
      <c r="N24" s="3">
        <f t="shared" si="1"/>
        <v>124.5</v>
      </c>
    </row>
    <row r="25" spans="1:14" ht="12.75" customHeight="1">
      <c r="A25" s="22">
        <f t="shared" si="2"/>
        <v>22</v>
      </c>
      <c r="B25" s="8" t="s">
        <v>24</v>
      </c>
      <c r="C25" s="9" t="s">
        <v>45</v>
      </c>
      <c r="D25" s="4" t="s">
        <v>9</v>
      </c>
      <c r="E25" s="5">
        <v>25</v>
      </c>
      <c r="F25" s="6">
        <v>13</v>
      </c>
      <c r="G25" s="5">
        <v>27</v>
      </c>
      <c r="H25" s="5">
        <v>29</v>
      </c>
      <c r="I25" s="5">
        <v>28</v>
      </c>
      <c r="J25" s="5">
        <v>21</v>
      </c>
      <c r="K25" s="5">
        <v>15</v>
      </c>
      <c r="L25" s="5">
        <f t="shared" si="0"/>
        <v>158</v>
      </c>
      <c r="M25" s="5">
        <v>29</v>
      </c>
      <c r="N25" s="3">
        <f t="shared" si="1"/>
        <v>129</v>
      </c>
    </row>
    <row r="26" spans="1:14" ht="12.75" customHeight="1">
      <c r="A26" s="22">
        <f t="shared" si="2"/>
        <v>23</v>
      </c>
      <c r="B26" s="8" t="s">
        <v>18</v>
      </c>
      <c r="C26" s="9" t="s">
        <v>43</v>
      </c>
      <c r="D26" s="4" t="s">
        <v>9</v>
      </c>
      <c r="E26" s="5">
        <v>22</v>
      </c>
      <c r="F26" s="6">
        <v>23.5</v>
      </c>
      <c r="G26" s="5">
        <v>33</v>
      </c>
      <c r="H26" s="5">
        <v>27</v>
      </c>
      <c r="I26" s="5">
        <v>33</v>
      </c>
      <c r="J26" s="5">
        <v>17</v>
      </c>
      <c r="K26" s="5">
        <v>11</v>
      </c>
      <c r="L26" s="5">
        <f t="shared" si="0"/>
        <v>166.5</v>
      </c>
      <c r="M26" s="5">
        <v>33</v>
      </c>
      <c r="N26" s="3">
        <f t="shared" si="1"/>
        <v>133.5</v>
      </c>
    </row>
    <row r="27" spans="1:14" ht="12.75" customHeight="1">
      <c r="A27" s="22">
        <f t="shared" si="2"/>
        <v>24</v>
      </c>
      <c r="B27" s="8" t="s">
        <v>39</v>
      </c>
      <c r="C27" s="9" t="s">
        <v>51</v>
      </c>
      <c r="D27" s="4" t="s">
        <v>8</v>
      </c>
      <c r="E27" s="5">
        <v>34</v>
      </c>
      <c r="F27" s="6">
        <v>21.5</v>
      </c>
      <c r="G27" s="5">
        <v>21</v>
      </c>
      <c r="H27" s="5">
        <v>22</v>
      </c>
      <c r="I27" s="5">
        <v>24</v>
      </c>
      <c r="J27" s="5">
        <v>25</v>
      </c>
      <c r="K27" s="5">
        <v>21</v>
      </c>
      <c r="L27" s="5">
        <f t="shared" si="0"/>
        <v>168.5</v>
      </c>
      <c r="M27" s="5">
        <v>34</v>
      </c>
      <c r="N27" s="3">
        <f t="shared" si="1"/>
        <v>134.5</v>
      </c>
    </row>
    <row r="28" spans="1:14" ht="12.75" customHeight="1">
      <c r="A28" s="22">
        <f t="shared" si="2"/>
        <v>25</v>
      </c>
      <c r="B28" s="8" t="s">
        <v>23</v>
      </c>
      <c r="C28" s="9" t="s">
        <v>48</v>
      </c>
      <c r="D28" s="4" t="s">
        <v>8</v>
      </c>
      <c r="E28" s="5">
        <v>18</v>
      </c>
      <c r="F28" s="6">
        <v>22</v>
      </c>
      <c r="G28" s="5">
        <v>23.5</v>
      </c>
      <c r="H28" s="5">
        <v>21</v>
      </c>
      <c r="I28" s="5">
        <v>28</v>
      </c>
      <c r="J28" s="5">
        <v>31</v>
      </c>
      <c r="K28" s="5">
        <v>26</v>
      </c>
      <c r="L28" s="5">
        <f t="shared" si="0"/>
        <v>169.5</v>
      </c>
      <c r="M28" s="5">
        <v>31</v>
      </c>
      <c r="N28" s="3">
        <f t="shared" si="1"/>
        <v>138.5</v>
      </c>
    </row>
    <row r="29" spans="1:14" ht="12.75" customHeight="1">
      <c r="A29" s="22">
        <f t="shared" si="2"/>
        <v>26</v>
      </c>
      <c r="B29" s="8" t="s">
        <v>31</v>
      </c>
      <c r="C29" s="9" t="s">
        <v>45</v>
      </c>
      <c r="D29" s="4" t="s">
        <v>8</v>
      </c>
      <c r="E29" s="5">
        <v>24</v>
      </c>
      <c r="F29" s="6">
        <v>30</v>
      </c>
      <c r="G29" s="5">
        <v>21</v>
      </c>
      <c r="H29" s="5">
        <v>19</v>
      </c>
      <c r="I29" s="5">
        <v>29.5</v>
      </c>
      <c r="J29" s="5">
        <v>20</v>
      </c>
      <c r="K29" s="5">
        <v>26</v>
      </c>
      <c r="L29" s="5">
        <f t="shared" si="0"/>
        <v>169.5</v>
      </c>
      <c r="M29" s="5">
        <v>30</v>
      </c>
      <c r="N29" s="3">
        <f t="shared" si="1"/>
        <v>139.5</v>
      </c>
    </row>
    <row r="30" spans="1:14" ht="12.75" customHeight="1">
      <c r="A30" s="22">
        <f t="shared" si="2"/>
        <v>27</v>
      </c>
      <c r="B30" s="10" t="s">
        <v>40</v>
      </c>
      <c r="C30" s="9" t="s">
        <v>43</v>
      </c>
      <c r="D30" s="4" t="s">
        <v>8</v>
      </c>
      <c r="E30" s="5">
        <v>35.5</v>
      </c>
      <c r="F30" s="6">
        <v>30.5</v>
      </c>
      <c r="G30" s="5">
        <v>24</v>
      </c>
      <c r="H30" s="5">
        <v>22</v>
      </c>
      <c r="I30" s="5">
        <v>21</v>
      </c>
      <c r="J30" s="5">
        <v>17</v>
      </c>
      <c r="K30" s="5">
        <v>25</v>
      </c>
      <c r="L30" s="5">
        <f t="shared" si="0"/>
        <v>175</v>
      </c>
      <c r="M30" s="5">
        <v>35.5</v>
      </c>
      <c r="N30" s="3">
        <f t="shared" si="1"/>
        <v>139.5</v>
      </c>
    </row>
    <row r="31" spans="1:14" ht="12.75" customHeight="1">
      <c r="A31" s="22">
        <f t="shared" si="2"/>
        <v>28</v>
      </c>
      <c r="B31" s="8" t="s">
        <v>23</v>
      </c>
      <c r="C31" s="9" t="s">
        <v>48</v>
      </c>
      <c r="D31" s="4" t="s">
        <v>9</v>
      </c>
      <c r="E31" s="5">
        <v>17</v>
      </c>
      <c r="F31" s="6">
        <v>22</v>
      </c>
      <c r="G31" s="5">
        <v>24</v>
      </c>
      <c r="H31" s="5">
        <v>24</v>
      </c>
      <c r="I31" s="5">
        <v>31</v>
      </c>
      <c r="J31" s="5">
        <v>33</v>
      </c>
      <c r="K31" s="5">
        <v>25</v>
      </c>
      <c r="L31" s="5">
        <f t="shared" si="0"/>
        <v>176</v>
      </c>
      <c r="M31" s="5">
        <v>33</v>
      </c>
      <c r="N31" s="3">
        <f t="shared" si="1"/>
        <v>143</v>
      </c>
    </row>
    <row r="32" spans="1:14" ht="12.75" customHeight="1">
      <c r="A32" s="22">
        <f t="shared" si="2"/>
        <v>29</v>
      </c>
      <c r="B32" s="8" t="s">
        <v>25</v>
      </c>
      <c r="C32" s="9" t="s">
        <v>46</v>
      </c>
      <c r="D32" s="4" t="s">
        <v>9</v>
      </c>
      <c r="E32" s="5">
        <v>26</v>
      </c>
      <c r="F32" s="7">
        <v>33</v>
      </c>
      <c r="G32" s="5">
        <v>20</v>
      </c>
      <c r="H32" s="5">
        <v>21</v>
      </c>
      <c r="I32" s="5">
        <v>32</v>
      </c>
      <c r="J32" s="5">
        <v>22</v>
      </c>
      <c r="K32" s="5">
        <v>26</v>
      </c>
      <c r="L32" s="5">
        <f t="shared" si="0"/>
        <v>180</v>
      </c>
      <c r="M32" s="5">
        <v>33</v>
      </c>
      <c r="N32" s="3">
        <f t="shared" si="1"/>
        <v>147</v>
      </c>
    </row>
    <row r="33" spans="1:14" ht="12.75" customHeight="1">
      <c r="A33" s="22">
        <f t="shared" si="2"/>
        <v>30</v>
      </c>
      <c r="B33" s="8" t="s">
        <v>36</v>
      </c>
      <c r="C33" s="9" t="s">
        <v>43</v>
      </c>
      <c r="D33" s="4" t="s">
        <v>8</v>
      </c>
      <c r="E33" s="5">
        <v>31</v>
      </c>
      <c r="F33" s="7">
        <v>29</v>
      </c>
      <c r="G33" s="5">
        <v>26</v>
      </c>
      <c r="H33" s="5">
        <v>25.5</v>
      </c>
      <c r="I33" s="5">
        <v>29.5</v>
      </c>
      <c r="J33" s="5">
        <v>17</v>
      </c>
      <c r="K33" s="5">
        <v>20</v>
      </c>
      <c r="L33" s="5">
        <f t="shared" si="0"/>
        <v>178</v>
      </c>
      <c r="M33" s="5">
        <v>31</v>
      </c>
      <c r="N33" s="3">
        <f t="shared" si="1"/>
        <v>147</v>
      </c>
    </row>
    <row r="34" spans="1:14" ht="12.75" customHeight="1">
      <c r="A34" s="22">
        <f t="shared" si="2"/>
        <v>31</v>
      </c>
      <c r="B34" s="8" t="s">
        <v>35</v>
      </c>
      <c r="C34" s="9" t="s">
        <v>43</v>
      </c>
      <c r="D34" s="4" t="s">
        <v>8</v>
      </c>
      <c r="E34" s="5">
        <v>29</v>
      </c>
      <c r="F34" s="7">
        <v>26</v>
      </c>
      <c r="G34" s="5">
        <v>28</v>
      </c>
      <c r="H34" s="5">
        <v>27</v>
      </c>
      <c r="I34" s="5">
        <v>34</v>
      </c>
      <c r="J34" s="5">
        <v>16</v>
      </c>
      <c r="K34" s="5">
        <v>25.5</v>
      </c>
      <c r="L34" s="5">
        <f aca="true" t="shared" si="3" ref="L34:L39">SUM(E34:K34)</f>
        <v>185.5</v>
      </c>
      <c r="M34" s="5">
        <v>34</v>
      </c>
      <c r="N34" s="3">
        <f aca="true" t="shared" si="4" ref="N34:N39">SUM(L34-M34)</f>
        <v>151.5</v>
      </c>
    </row>
    <row r="35" spans="1:14" ht="12.75" customHeight="1">
      <c r="A35" s="22">
        <f t="shared" si="2"/>
        <v>32</v>
      </c>
      <c r="B35" s="8" t="s">
        <v>27</v>
      </c>
      <c r="C35" s="9" t="s">
        <v>45</v>
      </c>
      <c r="D35" s="4" t="s">
        <v>8</v>
      </c>
      <c r="E35" s="5">
        <v>21</v>
      </c>
      <c r="F35" s="7">
        <v>28.5</v>
      </c>
      <c r="G35" s="5">
        <v>36</v>
      </c>
      <c r="H35" s="5">
        <v>31.5</v>
      </c>
      <c r="I35" s="5">
        <v>16</v>
      </c>
      <c r="J35" s="5">
        <v>25</v>
      </c>
      <c r="K35" s="5">
        <v>33</v>
      </c>
      <c r="L35" s="5">
        <f t="shared" si="3"/>
        <v>191</v>
      </c>
      <c r="M35" s="5">
        <v>36</v>
      </c>
      <c r="N35" s="3">
        <f t="shared" si="4"/>
        <v>155</v>
      </c>
    </row>
    <row r="36" spans="1:14" ht="12.75" customHeight="1">
      <c r="A36" s="22">
        <f t="shared" si="2"/>
        <v>33</v>
      </c>
      <c r="B36" s="8" t="s">
        <v>26</v>
      </c>
      <c r="C36" s="9" t="s">
        <v>45</v>
      </c>
      <c r="D36" s="4" t="s">
        <v>10</v>
      </c>
      <c r="E36" s="5">
        <v>24</v>
      </c>
      <c r="F36" s="7">
        <v>32</v>
      </c>
      <c r="G36" s="5">
        <v>28</v>
      </c>
      <c r="H36" s="5">
        <v>30</v>
      </c>
      <c r="I36" s="5">
        <v>19</v>
      </c>
      <c r="J36" s="5">
        <v>32</v>
      </c>
      <c r="K36" s="5">
        <v>22</v>
      </c>
      <c r="L36" s="5">
        <f t="shared" si="3"/>
        <v>187</v>
      </c>
      <c r="M36" s="5">
        <v>32</v>
      </c>
      <c r="N36" s="3">
        <f t="shared" si="4"/>
        <v>155</v>
      </c>
    </row>
    <row r="37" spans="1:14" ht="12.75" customHeight="1">
      <c r="A37" s="22">
        <f t="shared" si="2"/>
        <v>34</v>
      </c>
      <c r="B37" s="8" t="s">
        <v>22</v>
      </c>
      <c r="C37" s="9" t="s">
        <v>47</v>
      </c>
      <c r="D37" s="4" t="s">
        <v>9</v>
      </c>
      <c r="E37" s="5">
        <v>25</v>
      </c>
      <c r="F37" s="7">
        <v>19</v>
      </c>
      <c r="G37" s="5">
        <v>27.5</v>
      </c>
      <c r="H37" s="5">
        <v>30</v>
      </c>
      <c r="I37" s="5">
        <v>24.5</v>
      </c>
      <c r="J37" s="5">
        <v>33</v>
      </c>
      <c r="K37" s="5">
        <v>29.5</v>
      </c>
      <c r="L37" s="5">
        <f t="shared" si="3"/>
        <v>188.5</v>
      </c>
      <c r="M37" s="5">
        <v>33</v>
      </c>
      <c r="N37" s="3">
        <f t="shared" si="4"/>
        <v>155.5</v>
      </c>
    </row>
    <row r="38" spans="1:14" ht="12.75" customHeight="1">
      <c r="A38" s="22">
        <f t="shared" si="2"/>
        <v>35</v>
      </c>
      <c r="B38" s="10" t="s">
        <v>37</v>
      </c>
      <c r="C38" s="9" t="s">
        <v>50</v>
      </c>
      <c r="D38" s="4" t="s">
        <v>8</v>
      </c>
      <c r="E38" s="5">
        <v>33</v>
      </c>
      <c r="F38" s="7">
        <v>28</v>
      </c>
      <c r="G38" s="5">
        <v>30</v>
      </c>
      <c r="H38" s="5">
        <v>35</v>
      </c>
      <c r="I38" s="5">
        <v>25</v>
      </c>
      <c r="J38" s="5">
        <v>22.5</v>
      </c>
      <c r="K38" s="5">
        <v>24</v>
      </c>
      <c r="L38" s="5">
        <f t="shared" si="3"/>
        <v>197.5</v>
      </c>
      <c r="M38" s="5">
        <v>35</v>
      </c>
      <c r="N38" s="3">
        <f t="shared" si="4"/>
        <v>162.5</v>
      </c>
    </row>
    <row r="39" spans="1:14" ht="15">
      <c r="A39" s="22">
        <f t="shared" si="2"/>
        <v>36</v>
      </c>
      <c r="B39" s="8" t="s">
        <v>34</v>
      </c>
      <c r="C39" s="9" t="s">
        <v>48</v>
      </c>
      <c r="D39" s="4" t="s">
        <v>8</v>
      </c>
      <c r="E39" s="5">
        <v>26</v>
      </c>
      <c r="F39" s="7">
        <v>30</v>
      </c>
      <c r="G39" s="7">
        <v>31</v>
      </c>
      <c r="H39" s="3">
        <v>31.5</v>
      </c>
      <c r="I39" s="5">
        <v>32</v>
      </c>
      <c r="J39" s="5">
        <v>24</v>
      </c>
      <c r="K39" s="5">
        <v>32</v>
      </c>
      <c r="L39" s="5">
        <f t="shared" si="3"/>
        <v>206.5</v>
      </c>
      <c r="M39" s="5">
        <v>32</v>
      </c>
      <c r="N39" s="3">
        <f t="shared" si="4"/>
        <v>174.5</v>
      </c>
    </row>
  </sheetData>
  <mergeCells count="8">
    <mergeCell ref="L2:L3"/>
    <mergeCell ref="M2:M3"/>
    <mergeCell ref="N2:N3"/>
    <mergeCell ref="A1:N1"/>
    <mergeCell ref="A2:A3"/>
    <mergeCell ref="B2:B3"/>
    <mergeCell ref="C2:C3"/>
    <mergeCell ref="D2:D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</dc:creator>
  <cp:keywords/>
  <dc:description/>
  <cp:lastModifiedBy>CASA</cp:lastModifiedBy>
  <cp:lastPrinted>2004-09-26T17:27:36Z</cp:lastPrinted>
  <dcterms:created xsi:type="dcterms:W3CDTF">2004-06-29T06:01:52Z</dcterms:created>
  <dcterms:modified xsi:type="dcterms:W3CDTF">2004-12-15T18:39:16Z</dcterms:modified>
  <cp:category/>
  <cp:version/>
  <cp:contentType/>
  <cp:contentStatus/>
</cp:coreProperties>
</file>